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Default Extension="docx" ContentType="application/vnd.openxmlformats-officedocument.wordprocessingml.document"/>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Default Extension="doc" ContentType="application/msword"/>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1720" windowHeight="13065" tabRatio="936"/>
  </bookViews>
  <sheets>
    <sheet name="政府预算公开模板" sheetId="919" r:id="rId1"/>
    <sheet name="目录" sheetId="932" r:id="rId2"/>
    <sheet name="表1" sheetId="930" r:id="rId3"/>
    <sheet name="表2" sheetId="931" r:id="rId4"/>
    <sheet name="表3" sheetId="822" r:id="rId5"/>
    <sheet name="表4" sheetId="13" r:id="rId6"/>
    <sheet name="表5" sheetId="675" r:id="rId7"/>
    <sheet name="表6" sheetId="545" r:id="rId8"/>
    <sheet name="表6说明 " sheetId="937" r:id="rId9"/>
    <sheet name="表7" sheetId="676" r:id="rId10"/>
    <sheet name="表7说明-1" sheetId="935" r:id="rId11"/>
    <sheet name="表7说明-2" sheetId="936" r:id="rId12"/>
    <sheet name="表8" sheetId="755" r:id="rId13"/>
    <sheet name="表8说明" sheetId="914" r:id="rId14"/>
    <sheet name="表9" sheetId="926" r:id="rId15"/>
    <sheet name="表10" sheetId="855" r:id="rId16"/>
    <sheet name="表11" sheetId="891" r:id="rId17"/>
    <sheet name="表12" sheetId="892" r:id="rId18"/>
    <sheet name="表13" sheetId="829" r:id="rId19"/>
    <sheet name="表14" sheetId="830" r:id="rId20"/>
    <sheet name="表15" sheetId="833" r:id="rId21"/>
    <sheet name="表17" sheetId="856" r:id="rId22"/>
    <sheet name="表18" sheetId="841" r:id="rId23"/>
    <sheet name="表19" sheetId="842" r:id="rId24"/>
    <sheet name="表20" sheetId="843" r:id="rId25"/>
    <sheet name="表21" sheetId="844" r:id="rId26"/>
    <sheet name="表22" sheetId="860" r:id="rId27"/>
    <sheet name="表23" sheetId="861" r:id="rId28"/>
    <sheet name="表24" sheetId="864" r:id="rId29"/>
    <sheet name="表25" sheetId="865" r:id="rId30"/>
  </sheets>
  <definedNames>
    <definedName name="_xlnm._FilterDatabase" localSheetId="15" hidden="1">表10!$A$5:$IP$15</definedName>
    <definedName name="_xlnm._FilterDatabase" localSheetId="18" hidden="1">表13!$A$4:$B$13</definedName>
    <definedName name="_xlnm._FilterDatabase" localSheetId="19" hidden="1">表14!$A$4:$B$25</definedName>
    <definedName name="_xlnm._FilterDatabase" localSheetId="20" hidden="1">表15!$A$6:$C$26</definedName>
    <definedName name="_xlnm._FilterDatabase" localSheetId="21" hidden="1">表17!$A$5:$IQ$13</definedName>
    <definedName name="_xlnm._FilterDatabase" localSheetId="4" hidden="1">表3!$5:$5</definedName>
    <definedName name="_xlnm._FilterDatabase" localSheetId="5" hidden="1">表4!$A$4:$B$29</definedName>
    <definedName name="_xlnm._FilterDatabase" localSheetId="6" hidden="1">表5!$A$5:$B$21</definedName>
    <definedName name="_xlnm._FilterDatabase" localSheetId="7" hidden="1">表6!$5:$364</definedName>
    <definedName name="_xlnm._FilterDatabase" localSheetId="9" hidden="1">表7!$A$4:$B$20</definedName>
    <definedName name="_xlnm._FilterDatabase" localSheetId="1" hidden="1">目录!#REF!</definedName>
    <definedName name="_Order1" hidden="1">255</definedName>
    <definedName name="_Order2" hidden="1">255</definedName>
    <definedName name="aa" localSheetId="2">#REF!</definedName>
    <definedName name="aa" localSheetId="15">#REF!</definedName>
    <definedName name="aa" localSheetId="16">#REF!</definedName>
    <definedName name="aa" localSheetId="17">#REF!</definedName>
    <definedName name="aa" localSheetId="21">#REF!</definedName>
    <definedName name="aa" localSheetId="22">#REF!</definedName>
    <definedName name="aa" localSheetId="3">#REF!</definedName>
    <definedName name="aa" localSheetId="25">#REF!</definedName>
    <definedName name="aa" localSheetId="26">#REF!</definedName>
    <definedName name="aa" localSheetId="27">#REF!</definedName>
    <definedName name="aa" localSheetId="28">#REF!</definedName>
    <definedName name="aa" localSheetId="29">#REF!</definedName>
    <definedName name="aa" localSheetId="12">#REF!</definedName>
    <definedName name="aa" localSheetId="1">#REF!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_xlnm.Database" localSheetId="2">#REF!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1">#REF!</definedName>
    <definedName name="_xlnm.Database" localSheetId="22">#REF!</definedName>
    <definedName name="_xlnm.Database" localSheetId="3">#REF!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9">#REF!</definedName>
    <definedName name="_xlnm.Database" localSheetId="4">#REF!</definedName>
    <definedName name="_xlnm.Database" localSheetId="6">#REF!</definedName>
    <definedName name="_xlnm.Database" localSheetId="7">#REF!</definedName>
    <definedName name="_xlnm.Database" localSheetId="9">#REF!</definedName>
    <definedName name="_xlnm.Database" localSheetId="12">#REF!</definedName>
    <definedName name="_xlnm.Database" localSheetId="1">#REF!</definedName>
    <definedName name="_xlnm.Database">#REF!</definedName>
    <definedName name="database2" localSheetId="2">#REF!</definedName>
    <definedName name="database2" localSheetId="3">#REF!</definedName>
    <definedName name="database2" localSheetId="1">#REF!</definedName>
    <definedName name="database2">#REF!</definedName>
    <definedName name="database3" localSheetId="2">#REF!</definedName>
    <definedName name="database3" localSheetId="3">#REF!</definedName>
    <definedName name="database3" localSheetId="1">#REF!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15">表10!$A$1:$C$15</definedName>
    <definedName name="_xlnm.Print_Area" localSheetId="16">表11!$A$1:$B$11</definedName>
    <definedName name="_xlnm.Print_Area" localSheetId="17">表12!$A$1:$B$28</definedName>
    <definedName name="_xlnm.Print_Area" localSheetId="18">表13!$A$1:$B$12</definedName>
    <definedName name="_xlnm.Print_Area" localSheetId="19">表14!$A$1:$B$33</definedName>
    <definedName name="_xlnm.Print_Area" localSheetId="20">表15!$A$1:$C$26</definedName>
    <definedName name="_xlnm.Print_Area" localSheetId="21">表17!$A$1:$C$13</definedName>
    <definedName name="_xlnm.Print_Area" localSheetId="22">表18!$A$1:$B$21</definedName>
    <definedName name="_xlnm.Print_Area" localSheetId="23">表19!$A$1:$B$20</definedName>
    <definedName name="_xlnm.Print_Area" localSheetId="3">表2!$A$1:$B$201</definedName>
    <definedName name="_xlnm.Print_Area" localSheetId="24">表20!$A$1:$B$18</definedName>
    <definedName name="_xlnm.Print_Area" localSheetId="25">表21!$A$1:$B$19</definedName>
    <definedName name="_xlnm.Print_Area" localSheetId="26">表22!$A$1:$B$41</definedName>
    <definedName name="_xlnm.Print_Area" localSheetId="27">表23!$A$1:$B$23</definedName>
    <definedName name="_xlnm.Print_Area" localSheetId="28">表24!$A$1:$B$41</definedName>
    <definedName name="_xlnm.Print_Area" localSheetId="29">表25!$A$1:$B$53</definedName>
    <definedName name="_xlnm.Print_Area" localSheetId="4">表3!$A$1:$B$44</definedName>
    <definedName name="_xlnm.Print_Area" localSheetId="5">表4!$A$1:$B$29</definedName>
    <definedName name="_xlnm.Print_Area" localSheetId="6">表5!$A$1:$B$21</definedName>
    <definedName name="_xlnm.Print_Area" localSheetId="7">表6!$A$1:$B$362</definedName>
    <definedName name="_xlnm.Print_Area" localSheetId="9">表7!$A$1:$B$22</definedName>
    <definedName name="_xlnm.Print_Area" localSheetId="10">'表7说明-1'!$A$1:$A$188</definedName>
    <definedName name="_xlnm.Print_Area" localSheetId="11">'表7说明-2'!$A$1:$B$125</definedName>
    <definedName name="_xlnm.Print_Area" localSheetId="12">表8!$A$1:$C$11</definedName>
    <definedName name="_xlnm.Print_Area" localSheetId="14">表9!$A$1:$E$11</definedName>
    <definedName name="_xlnm.Print_Area" localSheetId="1">目录!#REF!</definedName>
    <definedName name="_xlnm.Print_Area" localSheetId="0">政府预算公开模板!$A$2:$A$28</definedName>
    <definedName name="_xlnm.Print_Area">#REF!</definedName>
    <definedName name="_xlnm.Print_Titles" localSheetId="2">表1!$1:$4</definedName>
    <definedName name="_xlnm.Print_Titles" localSheetId="15">表10!$1:$5</definedName>
    <definedName name="_xlnm.Print_Titles" localSheetId="16">表11!$1:$4</definedName>
    <definedName name="_xlnm.Print_Titles" localSheetId="17">表12!$1:$4</definedName>
    <definedName name="_xlnm.Print_Titles" localSheetId="18">表13!$1:$4</definedName>
    <definedName name="_xlnm.Print_Titles" localSheetId="19">表14!$1:$4</definedName>
    <definedName name="_xlnm.Print_Titles" localSheetId="20">表15!$1:$4</definedName>
    <definedName name="_xlnm.Print_Titles" localSheetId="21">表17!$1:$5</definedName>
    <definedName name="_xlnm.Print_Titles" localSheetId="3">表2!$1:$4</definedName>
    <definedName name="_xlnm.Print_Titles" localSheetId="26">表22!$1:$4</definedName>
    <definedName name="_xlnm.Print_Titles" localSheetId="27">表23!$1:$4</definedName>
    <definedName name="_xlnm.Print_Titles" localSheetId="28">表24!$1:$4</definedName>
    <definedName name="_xlnm.Print_Titles" localSheetId="29">表25!$1:$4</definedName>
    <definedName name="_xlnm.Print_Titles" localSheetId="4">表3!$1:$4</definedName>
    <definedName name="_xlnm.Print_Titles" localSheetId="5">表4!$1:$4</definedName>
    <definedName name="_xlnm.Print_Titles" localSheetId="6">表5!$1:$4</definedName>
    <definedName name="_xlnm.Print_Titles" localSheetId="7">表6!$1:$4</definedName>
    <definedName name="_xlnm.Print_Titles" localSheetId="9">表7!$1:$4</definedName>
    <definedName name="_xlnm.Print_Titles" localSheetId="11">'表7说明-2'!$1:$3</definedName>
    <definedName name="_xlnm.Print_Titles" localSheetId="12">表8!$1:$4</definedName>
    <definedName name="_xlnm.Print_Titles">#N/A</definedName>
    <definedName name="quan" localSheetId="2">#REF!</definedName>
    <definedName name="quan" localSheetId="15">#REF!</definedName>
    <definedName name="quan" localSheetId="16">#REF!</definedName>
    <definedName name="quan" localSheetId="17">#REF!</definedName>
    <definedName name="quan" localSheetId="21">#REF!</definedName>
    <definedName name="quan" localSheetId="22">#REF!</definedName>
    <definedName name="quan" localSheetId="3">#REF!</definedName>
    <definedName name="quan" localSheetId="25">#REF!</definedName>
    <definedName name="quan" localSheetId="26">#REF!</definedName>
    <definedName name="quan" localSheetId="27">#REF!</definedName>
    <definedName name="quan" localSheetId="28">#REF!</definedName>
    <definedName name="quan" localSheetId="29">#REF!</definedName>
    <definedName name="quan" localSheetId="4">#REF!</definedName>
    <definedName name="quan" localSheetId="6">#REF!</definedName>
    <definedName name="quan" localSheetId="7">#REF!</definedName>
    <definedName name="quan" localSheetId="9">#REF!</definedName>
    <definedName name="quan" localSheetId="12">#REF!</definedName>
    <definedName name="quan" localSheetId="1">#REF!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5" hidden="1">表4!#REF!</definedName>
    <definedName name="Z_FB423B7F_7308_4425_8F90_55130D6C5BAA_.wvu.Cols" localSheetId="6" hidden="1">表5!#REF!</definedName>
    <definedName name="Z_FB423B7F_7308_4425_8F90_55130D6C5BAA_.wvu.Cols" localSheetId="7" hidden="1">表6!#REF!</definedName>
    <definedName name="Z_FB423B7F_7308_4425_8F90_55130D6C5BAA_.wvu.Cols" localSheetId="9" hidden="1">表7!#REF!</definedName>
    <definedName name="Z_FB423B7F_7308_4425_8F90_55130D6C5BAA_.wvu.FilterData" localSheetId="5" hidden="1">表4!$A$4:$B$28</definedName>
    <definedName name="Z_FB423B7F_7308_4425_8F90_55130D6C5BAA_.wvu.PrintArea" localSheetId="2" hidden="1">表1!$A$2:$B$37</definedName>
    <definedName name="Z_FB423B7F_7308_4425_8F90_55130D6C5BAA_.wvu.PrintArea" localSheetId="3" hidden="1">表2!$A$2:$B$199</definedName>
    <definedName name="Z_FB423B7F_7308_4425_8F90_55130D6C5BAA_.wvu.PrintArea" localSheetId="4" hidden="1">表3!$A$2:$B$42</definedName>
    <definedName name="Z_FB423B7F_7308_4425_8F90_55130D6C5BAA_.wvu.PrintArea" localSheetId="5" hidden="1">表4!$A$2:$B$28</definedName>
    <definedName name="Z_FB423B7F_7308_4425_8F90_55130D6C5BAA_.wvu.PrintArea" localSheetId="6" hidden="1">表5!$A$2:$B$19</definedName>
    <definedName name="Z_FB423B7F_7308_4425_8F90_55130D6C5BAA_.wvu.PrintArea" localSheetId="7" hidden="1">表6!$B$1:$B$277</definedName>
    <definedName name="Z_FB423B7F_7308_4425_8F90_55130D6C5BAA_.wvu.PrintTitles" localSheetId="2" hidden="1">表1!$2:$4</definedName>
    <definedName name="Z_FB423B7F_7308_4425_8F90_55130D6C5BAA_.wvu.PrintTitles" localSheetId="4" hidden="1">表3!$1:$4</definedName>
    <definedName name="Z_FB423B7F_7308_4425_8F90_55130D6C5BAA_.wvu.PrintTitles" localSheetId="5" hidden="1">表4!$1:$4</definedName>
    <definedName name="Z_FB423B7F_7308_4425_8F90_55130D6C5BAA_.wvu.PrintTitles" localSheetId="6" hidden="1">表5!$1:$4</definedName>
    <definedName name="Z_FB423B7F_7308_4425_8F90_55130D6C5BAA_.wvu.PrintTitles" localSheetId="7" hidden="1">表6!$2:$4</definedName>
    <definedName name="Z_FB423B7F_7308_4425_8F90_55130D6C5BAA_.wvu.PrintTitles" localSheetId="9" hidden="1">表7!$2:$4</definedName>
    <definedName name="表5" localSheetId="2">#REF!</definedName>
    <definedName name="表5" localSheetId="3">#REF!</definedName>
    <definedName name="表5" localSheetId="1">#REF!</definedName>
    <definedName name="表5">#REF!</definedName>
    <definedName name="财政供养" localSheetId="2">#REF!</definedName>
    <definedName name="财政供养" localSheetId="3">#REF!</definedName>
    <definedName name="财政供养" localSheetId="1">#REF!</definedName>
    <definedName name="财政供养">#REF!</definedName>
    <definedName name="分处支出" localSheetId="2">#REF!</definedName>
    <definedName name="分处支出" localSheetId="3">#REF!</definedName>
    <definedName name="分处支出" localSheetId="1">#REF!</definedName>
    <definedName name="分处支出">#REF!</definedName>
    <definedName name="基金处室" localSheetId="2">#REF!</definedName>
    <definedName name="基金处室" localSheetId="3">#REF!</definedName>
    <definedName name="基金处室" localSheetId="1">#REF!</definedName>
    <definedName name="基金处室">#REF!</definedName>
    <definedName name="基金金额" localSheetId="2">#REF!</definedName>
    <definedName name="基金金额" localSheetId="3">#REF!</definedName>
    <definedName name="基金金额" localSheetId="1">#REF!</definedName>
    <definedName name="基金金额">#REF!</definedName>
    <definedName name="基金科目" localSheetId="2">#REF!</definedName>
    <definedName name="基金科目" localSheetId="3">#REF!</definedName>
    <definedName name="基金科目" localSheetId="1">#REF!</definedName>
    <definedName name="基金科目">#REF!</definedName>
    <definedName name="基金类型" localSheetId="2">#REF!</definedName>
    <definedName name="基金类型" localSheetId="3">#REF!</definedName>
    <definedName name="基金类型" localSheetId="1">#REF!</definedName>
    <definedName name="基金类型">#REF!</definedName>
    <definedName name="주택사업본부" localSheetId="2">#REF!</definedName>
    <definedName name="주택사업본부" localSheetId="3">#REF!</definedName>
    <definedName name="주택사업본부" localSheetId="1">#REF!</definedName>
    <definedName name="주택사업본부">#REF!</definedName>
    <definedName name="科目" localSheetId="2">#REF!</definedName>
    <definedName name="科目" localSheetId="3">#REF!</definedName>
    <definedName name="科目" localSheetId="1">#REF!</definedName>
    <definedName name="科目">#REF!</definedName>
    <definedName name="철구사업본부" localSheetId="2">#REF!</definedName>
    <definedName name="철구사업본부" localSheetId="3">#REF!</definedName>
    <definedName name="철구사업본부" localSheetId="1">#REF!</definedName>
    <definedName name="철구사업본부">#REF!</definedName>
    <definedName name="类型" localSheetId="2">#REF!</definedName>
    <definedName name="类型" localSheetId="3">#REF!</definedName>
    <definedName name="类型" localSheetId="1">#REF!</definedName>
    <definedName name="类型">#REF!</definedName>
    <definedName name="社保">#N/A</definedName>
    <definedName name="生产列16" localSheetId="2">#REF!</definedName>
    <definedName name="生产列16" localSheetId="3">#REF!</definedName>
    <definedName name="生产列16" localSheetId="1">#REF!</definedName>
    <definedName name="生产列16">#REF!</definedName>
    <definedName name="生产列17" localSheetId="2">#REF!</definedName>
    <definedName name="生产列17" localSheetId="3">#REF!</definedName>
    <definedName name="生产列17" localSheetId="1">#REF!</definedName>
    <definedName name="生产列17">#REF!</definedName>
    <definedName name="生产列19" localSheetId="2">#REF!</definedName>
    <definedName name="生产列19" localSheetId="3">#REF!</definedName>
    <definedName name="生产列19" localSheetId="1">#REF!</definedName>
    <definedName name="生产列19">#REF!</definedName>
    <definedName name="生产列2" localSheetId="2">#REF!</definedName>
    <definedName name="生产列2" localSheetId="3">#REF!</definedName>
    <definedName name="生产列2" localSheetId="1">#REF!</definedName>
    <definedName name="生产列2">#REF!</definedName>
    <definedName name="生产列20" localSheetId="2">#REF!</definedName>
    <definedName name="生产列20" localSheetId="3">#REF!</definedName>
    <definedName name="生产列20" localSheetId="1">#REF!</definedName>
    <definedName name="生产列20">#REF!</definedName>
    <definedName name="生产列3" localSheetId="2">#REF!</definedName>
    <definedName name="生产列3" localSheetId="3">#REF!</definedName>
    <definedName name="生产列3" localSheetId="1">#REF!</definedName>
    <definedName name="生产列3">#REF!</definedName>
    <definedName name="生产列4" localSheetId="2">#REF!</definedName>
    <definedName name="生产列4" localSheetId="3">#REF!</definedName>
    <definedName name="生产列4" localSheetId="1">#REF!</definedName>
    <definedName name="生产列4">#REF!</definedName>
    <definedName name="生产列5" localSheetId="2">#REF!</definedName>
    <definedName name="生产列5" localSheetId="3">#REF!</definedName>
    <definedName name="生产列5" localSheetId="1">#REF!</definedName>
    <definedName name="生产列5">#REF!</definedName>
    <definedName name="生产列6" localSheetId="2">#REF!</definedName>
    <definedName name="生产列6" localSheetId="3">#REF!</definedName>
    <definedName name="生产列6" localSheetId="1">#REF!</definedName>
    <definedName name="生产列6">#REF!</definedName>
    <definedName name="生产列7" localSheetId="2">#REF!</definedName>
    <definedName name="生产列7" localSheetId="3">#REF!</definedName>
    <definedName name="生产列7" localSheetId="1">#REF!</definedName>
    <definedName name="生产列7">#REF!</definedName>
    <definedName name="生产列8" localSheetId="2">#REF!</definedName>
    <definedName name="生产列8" localSheetId="3">#REF!</definedName>
    <definedName name="生产列8" localSheetId="1">#REF!</definedName>
    <definedName name="生产列8">#REF!</definedName>
    <definedName name="生产列9" localSheetId="2">#REF!</definedName>
    <definedName name="生产列9" localSheetId="3">#REF!</definedName>
    <definedName name="生产列9" localSheetId="1">#REF!</definedName>
    <definedName name="生产列9">#REF!</definedName>
    <definedName name="生产期" localSheetId="2">#REF!</definedName>
    <definedName name="生产期" localSheetId="3">#REF!</definedName>
    <definedName name="生产期" localSheetId="1">#REF!</definedName>
    <definedName name="生产期">#REF!</definedName>
    <definedName name="生产期1" localSheetId="2">#REF!</definedName>
    <definedName name="生产期1" localSheetId="3">#REF!</definedName>
    <definedName name="生产期1" localSheetId="1">#REF!</definedName>
    <definedName name="生产期1">#REF!</definedName>
    <definedName name="生产期11" localSheetId="2">#REF!</definedName>
    <definedName name="生产期11" localSheetId="3">#REF!</definedName>
    <definedName name="生产期11" localSheetId="1">#REF!</definedName>
    <definedName name="生产期11">#REF!</definedName>
    <definedName name="生产期123" localSheetId="2">#REF!</definedName>
    <definedName name="生产期123" localSheetId="3">#REF!</definedName>
    <definedName name="生产期123" localSheetId="1">#REF!</definedName>
    <definedName name="生产期123">#REF!</definedName>
    <definedName name="生产期15" localSheetId="2">#REF!</definedName>
    <definedName name="生产期15" localSheetId="3">#REF!</definedName>
    <definedName name="生产期15" localSheetId="1">#REF!</definedName>
    <definedName name="生产期15">#REF!</definedName>
    <definedName name="生产期16" localSheetId="2">#REF!</definedName>
    <definedName name="生产期16" localSheetId="3">#REF!</definedName>
    <definedName name="生产期16" localSheetId="1">#REF!</definedName>
    <definedName name="生产期16">#REF!</definedName>
    <definedName name="生产期17" localSheetId="2">#REF!</definedName>
    <definedName name="生产期17" localSheetId="3">#REF!</definedName>
    <definedName name="生产期17" localSheetId="1">#REF!</definedName>
    <definedName name="生产期17">#REF!</definedName>
    <definedName name="生产期18" localSheetId="2">#REF!</definedName>
    <definedName name="生产期18" localSheetId="3">#REF!</definedName>
    <definedName name="生产期18" localSheetId="1">#REF!</definedName>
    <definedName name="生产期18">#REF!</definedName>
    <definedName name="生产期19" localSheetId="2">#REF!</definedName>
    <definedName name="生产期19" localSheetId="3">#REF!</definedName>
    <definedName name="生产期19" localSheetId="1">#REF!</definedName>
    <definedName name="生产期19">#REF!</definedName>
    <definedName name="生产期2" localSheetId="2">#REF!</definedName>
    <definedName name="生产期2" localSheetId="3">#REF!</definedName>
    <definedName name="生产期2" localSheetId="1">#REF!</definedName>
    <definedName name="生产期2">#REF!</definedName>
    <definedName name="生产期20" localSheetId="2">#REF!</definedName>
    <definedName name="生产期20" localSheetId="3">#REF!</definedName>
    <definedName name="生产期20" localSheetId="1">#REF!</definedName>
    <definedName name="生产期20">#REF!</definedName>
    <definedName name="生产期3" localSheetId="2">#REF!</definedName>
    <definedName name="生产期3" localSheetId="3">#REF!</definedName>
    <definedName name="生产期3" localSheetId="1">#REF!</definedName>
    <definedName name="生产期3">#REF!</definedName>
    <definedName name="生产期4" localSheetId="2">#REF!</definedName>
    <definedName name="生产期4" localSheetId="3">#REF!</definedName>
    <definedName name="生产期4" localSheetId="1">#REF!</definedName>
    <definedName name="生产期4">#REF!</definedName>
    <definedName name="生产期5" localSheetId="2">#REF!</definedName>
    <definedName name="生产期5" localSheetId="3">#REF!</definedName>
    <definedName name="生产期5" localSheetId="1">#REF!</definedName>
    <definedName name="生产期5">#REF!</definedName>
    <definedName name="生产期6" localSheetId="2">#REF!</definedName>
    <definedName name="生产期6" localSheetId="3">#REF!</definedName>
    <definedName name="生产期6" localSheetId="1">#REF!</definedName>
    <definedName name="生产期6">#REF!</definedName>
    <definedName name="生产期7" localSheetId="2">#REF!</definedName>
    <definedName name="生产期7" localSheetId="3">#REF!</definedName>
    <definedName name="生产期7" localSheetId="1">#REF!</definedName>
    <definedName name="生产期7">#REF!</definedName>
    <definedName name="生产期8" localSheetId="2">#REF!</definedName>
    <definedName name="生产期8" localSheetId="3">#REF!</definedName>
    <definedName name="生产期8" localSheetId="1">#REF!</definedName>
    <definedName name="生产期8">#REF!</definedName>
    <definedName name="生产期9" localSheetId="2">#REF!</definedName>
    <definedName name="生产期9" localSheetId="3">#REF!</definedName>
    <definedName name="生产期9" localSheetId="1">#REF!</definedName>
    <definedName name="生产期9">#REF!</definedName>
  </definedNames>
  <calcPr calcId="124519"/>
</workbook>
</file>

<file path=xl/calcChain.xml><?xml version="1.0" encoding="utf-8"?>
<calcChain xmlns="http://schemas.openxmlformats.org/spreadsheetml/2006/main">
  <c r="B26" i="13"/>
  <c r="B25" l="1"/>
  <c r="B8" i="864"/>
  <c r="B7"/>
  <c r="B6"/>
  <c r="B5"/>
  <c r="B6" i="865"/>
  <c r="B5"/>
  <c r="B13" i="676"/>
  <c r="B10"/>
  <c r="B5" s="1"/>
  <c r="B19" i="675"/>
  <c r="B9"/>
  <c r="B7"/>
  <c r="B5" s="1"/>
  <c r="C5" i="833"/>
  <c r="C10"/>
  <c r="C18"/>
  <c r="B5" i="829"/>
  <c r="B28" i="13"/>
  <c r="B7" i="822"/>
  <c r="B24"/>
  <c r="B6" s="1"/>
  <c r="B5" s="1"/>
  <c r="B33"/>
  <c r="B32" s="1"/>
  <c r="B38"/>
</calcChain>
</file>

<file path=xl/sharedStrings.xml><?xml version="1.0" encoding="utf-8"?>
<sst xmlns="http://schemas.openxmlformats.org/spreadsheetml/2006/main" count="1556" uniqueCount="1205">
  <si>
    <t>附件1</t>
  </si>
  <si>
    <t>一、预算报告</t>
  </si>
  <si>
    <t>二、预算草案报表</t>
  </si>
  <si>
    <t>三、相关说明</t>
  </si>
  <si>
    <t>1.税收返还。</t>
  </si>
  <si>
    <t>2.一般性转移支付。</t>
  </si>
  <si>
    <t>3.专项转移支付。</t>
  </si>
  <si>
    <t>（二）举借债务情况。</t>
  </si>
  <si>
    <t>（三）本级汇总的一般公共预算“三公”经费预算安排情况。</t>
  </si>
  <si>
    <t>详见预算草案报表8说明。</t>
  </si>
  <si>
    <t>（四）预算绩效工作推进情况。</t>
  </si>
  <si>
    <r>
      <rPr>
        <sz val="18"/>
        <rFont val="方正小标宋简体"/>
        <charset val="134"/>
      </rPr>
      <t>目录</t>
    </r>
    <r>
      <rPr>
        <sz val="18"/>
        <rFont val="Arial"/>
        <family val="2"/>
      </rPr>
      <t xml:space="preserve">	</t>
    </r>
  </si>
  <si>
    <r>
      <t>一、一般公共预算</t>
    </r>
    <r>
      <rPr>
        <sz val="14"/>
        <rFont val="Arial"/>
        <family val="2"/>
      </rPr>
      <t xml:space="preserve">	</t>
    </r>
  </si>
  <si>
    <r>
      <t xml:space="preserve">	</t>
    </r>
    <r>
      <rPr>
        <sz val="14"/>
        <rFont val="仿宋_GB2312"/>
        <family val="3"/>
        <charset val="134"/>
      </rPr>
      <t>关于支出经济分类科目的说明</t>
    </r>
  </si>
  <si>
    <r>
      <t>二、政府性基金预算</t>
    </r>
    <r>
      <rPr>
        <sz val="14"/>
        <rFont val="Arial"/>
        <family val="2"/>
      </rPr>
      <t xml:space="preserve">	</t>
    </r>
  </si>
  <si>
    <r>
      <t>三、国有资本经营预算</t>
    </r>
    <r>
      <rPr>
        <sz val="14"/>
        <rFont val="Arial"/>
        <family val="2"/>
      </rPr>
      <t xml:space="preserve">	</t>
    </r>
  </si>
  <si>
    <r>
      <t>四、社会保险基金预算</t>
    </r>
    <r>
      <rPr>
        <sz val="14"/>
        <rFont val="Arial"/>
        <family val="2"/>
      </rPr>
      <t xml:space="preserve">	</t>
    </r>
  </si>
  <si>
    <t>表1</t>
  </si>
  <si>
    <t>单位：万元</t>
  </si>
  <si>
    <t>项          目</t>
  </si>
  <si>
    <t>代编预算数</t>
  </si>
  <si>
    <t>一、一般公共预算收入</t>
  </si>
  <si>
    <t>（一）税收收入</t>
  </si>
  <si>
    <t>增值税</t>
  </si>
  <si>
    <t>营业税</t>
  </si>
  <si>
    <t>企业所得税</t>
  </si>
  <si>
    <t>个人所得税</t>
  </si>
  <si>
    <t>资源税</t>
  </si>
  <si>
    <t>城市维护建设税</t>
  </si>
  <si>
    <t>房产税</t>
  </si>
  <si>
    <t>印花税</t>
  </si>
  <si>
    <t>城镇土地使用税</t>
  </si>
  <si>
    <t>土地增值税</t>
  </si>
  <si>
    <t>车船税</t>
  </si>
  <si>
    <t>耕地占用税</t>
  </si>
  <si>
    <t>契税</t>
  </si>
  <si>
    <t>烟叶税</t>
  </si>
  <si>
    <t>环保税</t>
  </si>
  <si>
    <t>其他税收收入</t>
  </si>
  <si>
    <t>……</t>
  </si>
  <si>
    <t>（二）非税收入</t>
  </si>
  <si>
    <t>专项收入</t>
  </si>
  <si>
    <t>行政事业性收费收入</t>
  </si>
  <si>
    <t>罚没收入</t>
  </si>
  <si>
    <t>国有资本经营收入</t>
  </si>
  <si>
    <t>国有资源(资产)有偿使用收入</t>
  </si>
  <si>
    <t>其他收入</t>
  </si>
  <si>
    <t>二、转移性收入</t>
  </si>
  <si>
    <t>（一）上级补助收入</t>
  </si>
  <si>
    <t xml:space="preserve">     返还性收入</t>
  </si>
  <si>
    <t xml:space="preserve">     一般性转移支付收入</t>
  </si>
  <si>
    <t xml:space="preserve">     专项转移支付收入</t>
  </si>
  <si>
    <t>（二）调入资金等</t>
  </si>
  <si>
    <t>备注：</t>
  </si>
  <si>
    <t>表2</t>
  </si>
  <si>
    <t>一、一般公共预算支出</t>
  </si>
  <si>
    <t>（一）一般公共服务</t>
  </si>
  <si>
    <t>人大事务</t>
  </si>
  <si>
    <t>政协事务</t>
  </si>
  <si>
    <t>政府办公厅（室）及相关机构事务</t>
  </si>
  <si>
    <t>发展与改革事务</t>
  </si>
  <si>
    <t>统计信息事务</t>
  </si>
  <si>
    <t>财政事务</t>
  </si>
  <si>
    <t>税收事务</t>
  </si>
  <si>
    <t>审计事务</t>
  </si>
  <si>
    <t>海关事务</t>
  </si>
  <si>
    <t>人力资源事务</t>
  </si>
  <si>
    <t>纪检监察事务</t>
  </si>
  <si>
    <t>商贸事务</t>
  </si>
  <si>
    <t>知识产权事务</t>
  </si>
  <si>
    <t>工商行政管理事务</t>
  </si>
  <si>
    <t>质量技术监督与检验检疫事务</t>
  </si>
  <si>
    <t>民族事务</t>
  </si>
  <si>
    <t>宗教事务</t>
  </si>
  <si>
    <t>港澳台侨事务</t>
  </si>
  <si>
    <t>档案事务</t>
  </si>
  <si>
    <t>民主党派及工商联事务</t>
  </si>
  <si>
    <t>群众团体事务</t>
  </si>
  <si>
    <t>党委办公厅（室）及相关机构事务</t>
  </si>
  <si>
    <t>组织事务</t>
  </si>
  <si>
    <t>宣传事务</t>
  </si>
  <si>
    <t>统战事务</t>
  </si>
  <si>
    <t>对外联络事务</t>
  </si>
  <si>
    <t>其他共产党事务支出</t>
  </si>
  <si>
    <t xml:space="preserve">    其他一般公共服务支出</t>
  </si>
  <si>
    <t>（二）国防</t>
  </si>
  <si>
    <t>（三）公共安全</t>
  </si>
  <si>
    <t>其中：武装警察</t>
  </si>
  <si>
    <t>公安</t>
  </si>
  <si>
    <t>检察</t>
  </si>
  <si>
    <t>法院</t>
  </si>
  <si>
    <t>司法</t>
  </si>
  <si>
    <t>监狱</t>
  </si>
  <si>
    <t>强制隔离戒毒</t>
  </si>
  <si>
    <t xml:space="preserve">    缉私警察</t>
  </si>
  <si>
    <t>（四）教育</t>
  </si>
  <si>
    <t>教育管理事务</t>
  </si>
  <si>
    <t>普通教育</t>
  </si>
  <si>
    <t>职业教育</t>
  </si>
  <si>
    <t>成人教育</t>
  </si>
  <si>
    <t>广播电视教育</t>
  </si>
  <si>
    <t>留学教育</t>
  </si>
  <si>
    <t>特殊教育</t>
  </si>
  <si>
    <t>进修及培训</t>
  </si>
  <si>
    <t>教育费附加安排的支出</t>
  </si>
  <si>
    <t xml:space="preserve">    其他教育支出</t>
  </si>
  <si>
    <t>（五）科学技术</t>
  </si>
  <si>
    <t>科学技术管理事务</t>
  </si>
  <si>
    <t>基础研究</t>
  </si>
  <si>
    <t>应用研究</t>
  </si>
  <si>
    <t>技术研究与开发</t>
  </si>
  <si>
    <t>科技条件与服务</t>
  </si>
  <si>
    <t>社会科学</t>
  </si>
  <si>
    <t>科学技术普及</t>
  </si>
  <si>
    <t>科技交流与合作</t>
  </si>
  <si>
    <t>科技重大项目</t>
  </si>
  <si>
    <t xml:space="preserve">    其他科学技术支出</t>
  </si>
  <si>
    <t>（六）文化体育与传媒</t>
  </si>
  <si>
    <t>文化</t>
  </si>
  <si>
    <t>文物</t>
  </si>
  <si>
    <t>体育</t>
  </si>
  <si>
    <t>新闻出版广播影视</t>
  </si>
  <si>
    <t xml:space="preserve">    其他文化体育与传媒支出</t>
  </si>
  <si>
    <t>（七）社会保障和就业</t>
  </si>
  <si>
    <t>人力资源和社会保障管理事务</t>
  </si>
  <si>
    <t>民政管理事务</t>
  </si>
  <si>
    <t>补充全国社会保障基金</t>
  </si>
  <si>
    <t>行政事业单位离退休</t>
  </si>
  <si>
    <t>企业改革补助</t>
  </si>
  <si>
    <t>就业补助</t>
  </si>
  <si>
    <t>抚恤</t>
  </si>
  <si>
    <t>退役安置</t>
  </si>
  <si>
    <t>社会福利</t>
  </si>
  <si>
    <t>残疾人事业</t>
  </si>
  <si>
    <t>自然灾害生活救助</t>
  </si>
  <si>
    <t>红十字事业</t>
  </si>
  <si>
    <t>最低生活保障</t>
  </si>
  <si>
    <t>临时救助</t>
  </si>
  <si>
    <t>特困人员供养</t>
  </si>
  <si>
    <t>补充道路交通事故社会救助基金</t>
  </si>
  <si>
    <t>其他生活救助</t>
  </si>
  <si>
    <t>财政对基本养老保险基金的补助</t>
  </si>
  <si>
    <t>财政对其他社会保险基金的补助</t>
  </si>
  <si>
    <t xml:space="preserve">    其他社会保障和就业支出</t>
  </si>
  <si>
    <t>（八）医疗卫生与计划生育</t>
  </si>
  <si>
    <t>医疗卫生与计划生育管理事务</t>
  </si>
  <si>
    <t>公立医院</t>
  </si>
  <si>
    <t>基层医疗卫生机构</t>
  </si>
  <si>
    <t>公共卫生</t>
  </si>
  <si>
    <t>中医药</t>
  </si>
  <si>
    <t>计划生育事务</t>
  </si>
  <si>
    <t>食品和药品监督管理事务</t>
  </si>
  <si>
    <t>行政事业单位医疗</t>
  </si>
  <si>
    <t>财政对基本医疗保险基金的补助</t>
  </si>
  <si>
    <t>医疗救助</t>
  </si>
  <si>
    <t>优抚对象医疗</t>
  </si>
  <si>
    <t>其他医疗卫生与计划生育支出</t>
  </si>
  <si>
    <t>（九）节能环保</t>
  </si>
  <si>
    <t>环境保护管理事务</t>
  </si>
  <si>
    <t>环境监测与监察</t>
  </si>
  <si>
    <t>污染防治</t>
  </si>
  <si>
    <t>自然生态保护</t>
  </si>
  <si>
    <t>天然林保护</t>
  </si>
  <si>
    <t>风沙荒漠治理</t>
  </si>
  <si>
    <t>能源节约利用</t>
  </si>
  <si>
    <t>污染减排</t>
  </si>
  <si>
    <t>可再生能源</t>
  </si>
  <si>
    <t>循环经济</t>
  </si>
  <si>
    <t>能源管理事务</t>
  </si>
  <si>
    <t xml:space="preserve">    其他节能环保支出</t>
  </si>
  <si>
    <t>（十）城乡社区</t>
  </si>
  <si>
    <t>城乡社区管理事务</t>
  </si>
  <si>
    <t>城乡社区规划与管理</t>
  </si>
  <si>
    <t>城乡社区公共设施</t>
  </si>
  <si>
    <t>城乡社区环境卫生</t>
  </si>
  <si>
    <t>建设市场管理与监督</t>
  </si>
  <si>
    <t xml:space="preserve">    其他城乡社区支出</t>
  </si>
  <si>
    <t>（十一）农林水</t>
  </si>
  <si>
    <t>农业</t>
  </si>
  <si>
    <t>林业</t>
  </si>
  <si>
    <t>水利</t>
  </si>
  <si>
    <t>扶贫</t>
  </si>
  <si>
    <t>农业综合开发</t>
  </si>
  <si>
    <t>农村综合改革</t>
  </si>
  <si>
    <t>普惠金融发展支出</t>
  </si>
  <si>
    <t>目标价格补贴</t>
  </si>
  <si>
    <t xml:space="preserve">    其他农林水支出</t>
  </si>
  <si>
    <t>（十二）交通运输</t>
  </si>
  <si>
    <t>公路水路运输</t>
  </si>
  <si>
    <t>铁路运输</t>
  </si>
  <si>
    <t>民用航空运输</t>
  </si>
  <si>
    <t>成品油价格改革对交通运输的补贴</t>
  </si>
  <si>
    <t>邮政业支出</t>
  </si>
  <si>
    <t>车辆购置税支出</t>
  </si>
  <si>
    <t xml:space="preserve">    其他交通运输支出</t>
  </si>
  <si>
    <t>（十三）资源勘探信息等</t>
  </si>
  <si>
    <t>资源勘探开发</t>
  </si>
  <si>
    <t>制造业</t>
  </si>
  <si>
    <t>建筑业</t>
  </si>
  <si>
    <t>工业和信息产业监管</t>
  </si>
  <si>
    <t>安全生产监管</t>
  </si>
  <si>
    <t>国有资产监管</t>
  </si>
  <si>
    <t>支持中小企业发展和管理支出</t>
  </si>
  <si>
    <t xml:space="preserve">    其他资源勘探信息等支出</t>
  </si>
  <si>
    <t>（十四）商业服务业等</t>
  </si>
  <si>
    <t>商业流通事务</t>
  </si>
  <si>
    <t>旅游业管理与服务支出</t>
  </si>
  <si>
    <t>涉外发展服务支出</t>
  </si>
  <si>
    <t xml:space="preserve">    其他商业服务业等支出</t>
  </si>
  <si>
    <t>（十五）金融</t>
  </si>
  <si>
    <t>金融部门行政支出</t>
  </si>
  <si>
    <t>金融部门监管支出</t>
  </si>
  <si>
    <t>金融发展支出</t>
  </si>
  <si>
    <t xml:space="preserve">    其他金融支出</t>
  </si>
  <si>
    <t>（十六）援助其他地区</t>
  </si>
  <si>
    <t>一般公共服务</t>
  </si>
  <si>
    <t>文化体育与传媒</t>
  </si>
  <si>
    <t xml:space="preserve">    其他支出</t>
  </si>
  <si>
    <t>（十七）国土海洋气象等</t>
  </si>
  <si>
    <t>国土资源事务</t>
  </si>
  <si>
    <t>海洋管理事务</t>
  </si>
  <si>
    <t>测绘事务</t>
  </si>
  <si>
    <t>地震事务</t>
  </si>
  <si>
    <t>气象事务</t>
  </si>
  <si>
    <t xml:space="preserve">    其他国土海洋气象等支出</t>
  </si>
  <si>
    <t>（十八）住房保障</t>
  </si>
  <si>
    <t>保障性安居工程支出</t>
  </si>
  <si>
    <t>住房改革支出</t>
  </si>
  <si>
    <t xml:space="preserve">    城乡社区住宅</t>
  </si>
  <si>
    <t>（十九）粮油物资储备</t>
  </si>
  <si>
    <t>粮油事务</t>
  </si>
  <si>
    <t>物资事务</t>
  </si>
  <si>
    <t>能源储备</t>
  </si>
  <si>
    <t>粮油储备</t>
  </si>
  <si>
    <t xml:space="preserve">    重要商品储备</t>
  </si>
  <si>
    <t>（二十）预备费</t>
  </si>
  <si>
    <t>（二十一）其他支出</t>
  </si>
  <si>
    <t>（二十二）债务付息支出</t>
  </si>
  <si>
    <t xml:space="preserve">    地方政府一般债务付息支出</t>
  </si>
  <si>
    <t xml:space="preserve">    ……</t>
  </si>
  <si>
    <t>（二十三）债务发行费用支出</t>
  </si>
  <si>
    <t xml:space="preserve">    地方政府一般债务发行费用支出</t>
  </si>
  <si>
    <t>二、转移性支出</t>
  </si>
  <si>
    <t xml:space="preserve">    上解上级支出</t>
  </si>
  <si>
    <t xml:space="preserve">    调出资金等</t>
  </si>
  <si>
    <t>三、债务还本支出</t>
  </si>
  <si>
    <t>表3</t>
  </si>
  <si>
    <t>预算数</t>
  </si>
  <si>
    <t>收入总计</t>
  </si>
  <si>
    <t xml:space="preserve">      返还性收入</t>
  </si>
  <si>
    <t xml:space="preserve">      一般性转移支付收入</t>
  </si>
  <si>
    <t xml:space="preserve">      专项转移支付收入</t>
  </si>
  <si>
    <t>（二）下级上解收入</t>
  </si>
  <si>
    <t>（三）调入资金</t>
  </si>
  <si>
    <t>动用预算稳定调节基金</t>
  </si>
  <si>
    <t>政府性基金预算调入资金</t>
  </si>
  <si>
    <t>国有资本经营预算调入资金</t>
  </si>
  <si>
    <t>其他调入资金</t>
  </si>
  <si>
    <t>表4</t>
  </si>
  <si>
    <t>项目</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</si>
  <si>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</si>
  <si>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</si>
  <si>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</si>
  <si>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</si>
  <si>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</si>
  <si>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</si>
  <si>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</si>
  <si>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</si>
  <si>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</si>
  <si>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</si>
  <si>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</si>
  <si>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</si>
  <si>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</si>
  <si>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</si>
  <si>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</si>
  <si>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十六、国土海洋气象等</t>
  </si>
  <si>
    <t>十七、住房保障</t>
  </si>
  <si>
    <t>十八、粮油物资储备</t>
  </si>
  <si>
    <t>十九、其他支出</t>
  </si>
  <si>
    <t>本级支出小计</t>
  </si>
  <si>
    <t>支出总计</t>
  </si>
  <si>
    <t>表5</t>
  </si>
  <si>
    <t>表6</t>
  </si>
  <si>
    <t xml:space="preserve">     单位：万元</t>
  </si>
  <si>
    <t>功能分类</t>
  </si>
  <si>
    <t>市（县、区）本级一般公共预算支出</t>
  </si>
  <si>
    <t xml:space="preserve">      行政运行</t>
  </si>
  <si>
    <t xml:space="preserve">      一般行政管理事务</t>
  </si>
  <si>
    <t xml:space="preserve">      人大会议</t>
  </si>
  <si>
    <t xml:space="preserve">      代表工作</t>
  </si>
  <si>
    <t xml:space="preserve">      事业运行</t>
  </si>
  <si>
    <t xml:space="preserve">      其他人大事务支出</t>
  </si>
  <si>
    <t xml:space="preserve">      政协会议</t>
  </si>
  <si>
    <t xml:space="preserve">      委员视察</t>
  </si>
  <si>
    <t xml:space="preserve">      其他政府办公厅（室）及相关机构事务支出</t>
  </si>
  <si>
    <t xml:space="preserve">      其他发展与改革事务支出</t>
  </si>
  <si>
    <t xml:space="preserve">      专项统计业务</t>
  </si>
  <si>
    <t xml:space="preserve">      专项普查活动</t>
  </si>
  <si>
    <t xml:space="preserve">      财政国库业务</t>
  </si>
  <si>
    <t xml:space="preserve">      其他财政事务支出</t>
  </si>
  <si>
    <t xml:space="preserve">      代扣代收代征税款手续费</t>
  </si>
  <si>
    <t xml:space="preserve">      其他税收事务支出</t>
  </si>
  <si>
    <t xml:space="preserve">      审计业务</t>
  </si>
  <si>
    <t xml:space="preserve">      其他人力资源事务支出</t>
  </si>
  <si>
    <t xml:space="preserve">      招商引资</t>
  </si>
  <si>
    <t xml:space="preserve">      其他商贸事务支出</t>
  </si>
  <si>
    <t xml:space="preserve">      华侨事务</t>
  </si>
  <si>
    <t xml:space="preserve">      档案馆</t>
  </si>
  <si>
    <t xml:space="preserve">      其他民主党派及工商联事务支出</t>
  </si>
  <si>
    <t xml:space="preserve">      其他群众团体事务支出</t>
  </si>
  <si>
    <t xml:space="preserve">      其他组织事务支出</t>
  </si>
  <si>
    <t xml:space="preserve">      其他一般公共服务支出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</si>
  <si>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</si>
  <si>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</si>
  <si>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</si>
  <si>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</si>
  <si>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</si>
  <si>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</si>
  <si>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中专教育</t>
  </si>
  <si>
    <t xml:space="preserve">      职业高中教育</t>
  </si>
  <si>
    <t xml:space="preserve">      特殊学校教育</t>
  </si>
  <si>
    <t xml:space="preserve">      干部教育</t>
  </si>
  <si>
    <t xml:space="preserve">      其他科学技术管理事务支出</t>
  </si>
  <si>
    <t xml:space="preserve">      产业技术研究与开发</t>
  </si>
  <si>
    <t xml:space="preserve">      其他技术研究与开发支出</t>
  </si>
  <si>
    <t xml:space="preserve">      社会科学研究</t>
  </si>
  <si>
    <t xml:space="preserve">      科普活动</t>
  </si>
  <si>
    <t xml:space="preserve">      科技奖励</t>
  </si>
  <si>
    <t xml:space="preserve">      其他科学技术支出</t>
  </si>
  <si>
    <t xml:space="preserve">      图书馆</t>
  </si>
  <si>
    <t xml:space="preserve">      群众文化</t>
  </si>
  <si>
    <t xml:space="preserve">      文化创作与保护</t>
  </si>
  <si>
    <t xml:space="preserve">      文化市场管理</t>
  </si>
  <si>
    <t xml:space="preserve">      其他文化支出</t>
  </si>
  <si>
    <t xml:space="preserve">      文物保护</t>
  </si>
  <si>
    <t xml:space="preserve">      体育训练</t>
  </si>
  <si>
    <t xml:space="preserve">      体育场馆</t>
  </si>
  <si>
    <t xml:space="preserve">      群众体育</t>
  </si>
  <si>
    <t xml:space="preserve">      其他文化体育与传媒支出</t>
  </si>
  <si>
    <t xml:space="preserve">      社会保险经办机构</t>
  </si>
  <si>
    <t xml:space="preserve">      其他人力资源和社会保障管理事务支出</t>
  </si>
  <si>
    <t xml:space="preserve">      拥军优属</t>
  </si>
  <si>
    <t xml:space="preserve">      其他民政管理事务支出</t>
  </si>
  <si>
    <t xml:space="preserve">      归口管理的行政单位离退休</t>
  </si>
  <si>
    <t xml:space="preserve">      事业单位离退休</t>
  </si>
  <si>
    <t xml:space="preserve">      离退休人员管理机构</t>
  </si>
  <si>
    <t xml:space="preserve">      机关事业单位基本养老保险缴费支出</t>
  </si>
  <si>
    <t xml:space="preserve">      其他行政事业单位离退休支出</t>
  </si>
  <si>
    <t xml:space="preserve">      职业培训补贴</t>
  </si>
  <si>
    <t xml:space="preserve">      其他就业补助支出</t>
  </si>
  <si>
    <t xml:space="preserve">      死亡抚恤</t>
  </si>
  <si>
    <t xml:space="preserve">      伤残抚恤</t>
  </si>
  <si>
    <t xml:space="preserve">      在乡复员、退伍军人生活补助</t>
  </si>
  <si>
    <t xml:space="preserve">      其他优抚支出</t>
  </si>
  <si>
    <t xml:space="preserve">      退役士兵安置</t>
  </si>
  <si>
    <t xml:space="preserve">      军队移交政府的离退休人员安置</t>
  </si>
  <si>
    <t xml:space="preserve">      儿童福利</t>
  </si>
  <si>
    <t xml:space="preserve">      老年福利</t>
  </si>
  <si>
    <t xml:space="preserve">      社会福利事业单位</t>
  </si>
  <si>
    <t xml:space="preserve">      其他社会福利支出</t>
  </si>
  <si>
    <t xml:space="preserve">      残疾人康复</t>
  </si>
  <si>
    <t xml:space="preserve">      其他残疾人事业支出</t>
  </si>
  <si>
    <t xml:space="preserve">      地方自然灾害生活补助</t>
  </si>
  <si>
    <t xml:space="preserve">      城市最低生活保障金支出</t>
  </si>
  <si>
    <t xml:space="preserve">      流浪乞讨人员救助支出</t>
  </si>
  <si>
    <t xml:space="preserve">      财政对其他基本养老保险基金的补助</t>
  </si>
  <si>
    <t xml:space="preserve">      其他医疗卫生与计划生育管理事务支出</t>
  </si>
  <si>
    <t xml:space="preserve">      其他基层医疗卫生机构支出</t>
  </si>
  <si>
    <t xml:space="preserve">      疾病预防控制机构</t>
  </si>
  <si>
    <t xml:space="preserve">      妇幼保健机构</t>
  </si>
  <si>
    <t xml:space="preserve">      基本公共卫生服务</t>
  </si>
  <si>
    <t xml:space="preserve">      重大公共卫生专项</t>
  </si>
  <si>
    <t xml:space="preserve">      事业单位医疗</t>
  </si>
  <si>
    <t xml:space="preserve">      优抚对象医疗补助</t>
  </si>
  <si>
    <t xml:space="preserve">      中医（民族医）药专项</t>
  </si>
  <si>
    <t xml:space="preserve">      计划生育机构</t>
  </si>
  <si>
    <t xml:space="preserve">      计划生育服务</t>
  </si>
  <si>
    <t xml:space="preserve">      其他计划生育事务支出</t>
  </si>
  <si>
    <t xml:space="preserve">      食品安全事务</t>
  </si>
  <si>
    <t xml:space="preserve">      其他食品和药品监督管理事务支出</t>
  </si>
  <si>
    <t xml:space="preserve">      行政单位医疗</t>
  </si>
  <si>
    <t xml:space="preserve">      其他行政事业单位医疗支出</t>
  </si>
  <si>
    <t xml:space="preserve">      财政对城镇职工基本医疗保险基金的补助</t>
  </si>
  <si>
    <t xml:space="preserve">      城乡医疗救助</t>
  </si>
  <si>
    <t xml:space="preserve">      其他污染防治支出</t>
  </si>
  <si>
    <t xml:space="preserve">      其他城乡社区支出</t>
  </si>
  <si>
    <t xml:space="preserve">      其他商业服务业等支出</t>
  </si>
  <si>
    <t>表7</t>
  </si>
  <si>
    <t>项         目</t>
  </si>
  <si>
    <t>基本支出合计</t>
  </si>
  <si>
    <t xml:space="preserve">        住房公积金</t>
  </si>
  <si>
    <t xml:space="preserve">        其他支出</t>
  </si>
  <si>
    <t>关于支出经济分类科目的说明</t>
  </si>
  <si>
    <t xml:space="preserve"> </t>
  </si>
  <si>
    <t>为贯彻落实《预算法》，推动建立全面规范、公开透明的预算制度，财政部制定了《支出经济分类科目改革方案》（财预〔2017〕98号），自2018年1月1日起正式全面实施。改革后的支出经济分类包括“政府预算支出经济分类”和“部门预算支出经济分类”，两套科目之间保持对应关系，以便政府预算和部门预算相衔接。</t>
  </si>
  <si>
    <r>
      <t>一、</t>
    </r>
    <r>
      <rPr>
        <sz val="16"/>
        <rFont val="黑体"/>
        <family val="3"/>
        <charset val="134"/>
      </rPr>
      <t>政府预算支出经济分类科目</t>
    </r>
  </si>
  <si>
    <t>政府预算支出经济分类体现政府预算的管理要求，主要用于政府预算的编制、执行、决算、公开和总预算会计核算。</t>
  </si>
  <si>
    <r>
      <t>（一）机关工资福利支出：</t>
    </r>
    <r>
      <rPr>
        <sz val="16"/>
        <rFont val="仿宋_GB2312"/>
        <family val="3"/>
        <charset val="134"/>
      </rPr>
      <t>反映机关和参照公务员法管理的事业单位（以下简称参公事业单位）在职职工和编制外长期聘用人员的各类劳动报酬，以及为上述人员缴纳的各项社会保险费等。</t>
    </r>
  </si>
  <si>
    <r>
      <t>1.工资奖金津补贴：</t>
    </r>
    <r>
      <rPr>
        <sz val="16"/>
        <rFont val="仿宋_GB2312"/>
        <family val="3"/>
        <charset val="134"/>
      </rPr>
      <t>反映机关和参公事业单位按规定发放的基本工资、津贴补贴、奖金。基本工资、津贴补贴、奖金的说明见部门预算支出经济分类科目说明。</t>
    </r>
  </si>
  <si>
    <r>
      <t>2.社会保障缴费：</t>
    </r>
    <r>
      <rPr>
        <sz val="16"/>
        <rFont val="仿宋_GB2312"/>
        <family val="3"/>
        <charset val="134"/>
      </rPr>
      <t>反映机关和参公事业单位为职工缴纳的基本养老保险缴费、职业年金缴费、城镇职工基本医疗保险缴费、公务员医疗补助缴费，以及失业、工伤、生育、大病统筹和其他社会保障缴费。基本养老保险缴费、职业年金缴费、城镇职工基本医疗保险缴费、公务员医疗补助缴费和其他社会保障缴费的说明见部门预算支出经济分类科目说明。</t>
    </r>
  </si>
  <si>
    <r>
      <t>3.住房公积金：</t>
    </r>
    <r>
      <rPr>
        <sz val="16"/>
        <rFont val="仿宋_GB2312"/>
        <family val="3"/>
        <charset val="134"/>
      </rPr>
      <t>反映机关和参公事业单位按规定为职工缴纳的住房公积金。</t>
    </r>
  </si>
  <si>
    <r>
      <t>4.其他工资福利支出：</t>
    </r>
    <r>
      <rPr>
        <sz val="16"/>
        <rFont val="仿宋_GB2312"/>
        <family val="3"/>
        <charset val="134"/>
      </rPr>
      <t>反映机关和参公事业单位伙食补助费、医疗费和其他工资福利支出。伙食补助费、医疗费和其他工资福利支出的说明见部门预算支出经济分类科目说明。</t>
    </r>
  </si>
  <si>
    <r>
      <t>（二）机关商品和服务支出：</t>
    </r>
    <r>
      <rPr>
        <sz val="16"/>
        <rFont val="仿宋_GB2312"/>
        <family val="3"/>
        <charset val="134"/>
      </rPr>
      <t>反映机关和参公事业单位购买商品和服务的各类支出，不包括用于购置固定资产、战略性和应急性物资储备等资本性支出。</t>
    </r>
  </si>
  <si>
    <r>
      <t>1.办公经费：</t>
    </r>
    <r>
      <rPr>
        <sz val="16"/>
        <rFont val="仿宋_GB2312"/>
        <family val="3"/>
        <charset val="134"/>
      </rPr>
      <t>反映机关和参公事业单位的办公费、印刷费、手续费、水费、电费、邮电费、取暖费、物业管理费、差旅费、租赁费、工会经费、福利费、其他交通费用、税金及附加费用。办公费、印刷费、手续费、水费、电费、邮电费、取暖费、物业管理费、差旅费、租赁费、工会经费、福利费、其他交通费用、税金及附加费用的说明见部门预算支出经济分类科目说明。</t>
    </r>
  </si>
  <si>
    <r>
      <t>2.会议费：</t>
    </r>
    <r>
      <rPr>
        <sz val="16"/>
        <rFont val="仿宋_GB2312"/>
        <family val="3"/>
        <charset val="134"/>
      </rPr>
      <t>反映机关和参公事业单位会议费支出，包括会议期间按规定开支的住宿费、伙食费、会议场地租金、交通费、文件印刷费、医药费等。</t>
    </r>
  </si>
  <si>
    <r>
      <t>3.培训费：</t>
    </r>
    <r>
      <rPr>
        <sz val="16"/>
        <rFont val="仿宋_GB2312"/>
        <family val="3"/>
        <charset val="134"/>
      </rPr>
      <t>反映机关和参公事业单位除因公出国（境）培训费以外的培训费，包括在培训期间发生的师资费、住宿费、伙食费、培训场地费、培训资料费、交通费等各类培训费用。</t>
    </r>
  </si>
  <si>
    <r>
      <t>4.专用材料购置费：</t>
    </r>
    <r>
      <rPr>
        <sz val="16"/>
        <rFont val="仿宋_GB2312"/>
        <family val="3"/>
        <charset val="134"/>
      </rPr>
      <t>反映机关和参公事业单位不纳入固定资产核算范围的专用材料费、被装购置费、专用燃料费。专用材料费、被装购置费、专用燃料费的说明见部门预算支出经济分类科目说明。</t>
    </r>
  </si>
  <si>
    <r>
      <t>5.委托业务费：</t>
    </r>
    <r>
      <rPr>
        <sz val="16"/>
        <rFont val="仿宋_GB2312"/>
        <family val="3"/>
        <charset val="134"/>
      </rPr>
      <t>反映机关和参公事业单位的咨询费、劳务费、委托业务费。咨询费、劳务费、委托业务费的说明见部门预算支出经济分类科目说明。</t>
    </r>
  </si>
  <si>
    <r>
      <t>6.公务接待费：</t>
    </r>
    <r>
      <rPr>
        <sz val="16"/>
        <rFont val="仿宋_GB2312"/>
        <family val="3"/>
        <charset val="134"/>
      </rPr>
      <t>反映机关和参公事业单位按规定开支的各类公务接待（含外宾接待）费用。</t>
    </r>
  </si>
  <si>
    <r>
      <t>7.因公出国（境）费用：</t>
    </r>
    <r>
      <rPr>
        <sz val="16"/>
        <rFont val="仿宋_GB2312"/>
        <family val="3"/>
        <charset val="134"/>
      </rPr>
      <t>反映机关和参公事业单位公务出国(境)的国际旅费、国外城市间交通费、住宿费、伙食费、培训费、公杂费等支出。</t>
    </r>
  </si>
  <si>
    <r>
      <t>8.公务用车运行维护费：</t>
    </r>
    <r>
      <rPr>
        <sz val="16"/>
        <rFont val="仿宋_GB2312"/>
        <family val="3"/>
        <charset val="134"/>
      </rPr>
      <t>反映机关和参公事业单位按规定保留的公务用车燃料费、维修费、过桥过路费、保险费、安全奖励费用等支出。</t>
    </r>
  </si>
  <si>
    <r>
      <t>9.维修（护）费：</t>
    </r>
    <r>
      <rPr>
        <sz val="16"/>
        <rFont val="仿宋_GB2312"/>
        <family val="3"/>
        <charset val="134"/>
      </rPr>
      <t>反映机关和参公事业单位日常开支的固定资产（不包括车船等交通工具）修理和维护费用，网络信息系统运行与维护费用，以及按规定提取的修购基金。</t>
    </r>
  </si>
  <si>
    <r>
      <t>10.其他商品和服务支出：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</si>
  <si>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（三）机关资本性支出（一）：</t>
    </r>
    <r>
      <rPr>
        <sz val="16"/>
        <rFont val="仿宋_GB2312"/>
        <family val="3"/>
        <charset val="134"/>
      </rPr>
      <t>反映机关和参公事业单位资本性支出。</t>
    </r>
  </si>
  <si>
    <r>
      <t>1.房屋建筑物购建：</t>
    </r>
    <r>
      <rPr>
        <sz val="16"/>
        <rFont val="仿宋_GB2312"/>
        <family val="3"/>
        <charset val="134"/>
      </rPr>
      <t>反映机关和参公事业单位用于购买、自行建造办公用房、仓库、职工生活用房、教学科研用房、学生宿舍、食堂等建筑物（含附属设施，如电梯、通讯线路、水气管道等）的支出。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</si>
  <si>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反映机关和参公事业单位用于农田设施、道路、铁路、桥梁、水坝和机场、车站、码头等公共基础设施建设方面的支出。</t>
    </r>
  </si>
  <si>
    <r>
      <t>3.公务用车购置：</t>
    </r>
    <r>
      <rPr>
        <sz val="16"/>
        <rFont val="仿宋_GB2312"/>
        <family val="3"/>
        <charset val="134"/>
      </rPr>
      <t>反映机关和参公事业单位公务用车购置支出（含车辆购置税、牌照费）。</t>
    </r>
  </si>
  <si>
    <r>
      <t>4.土地征迁补偿和安置支出：</t>
    </r>
    <r>
      <rPr>
        <sz val="16"/>
        <rFont val="仿宋_GB2312"/>
        <family val="3"/>
        <charset val="134"/>
      </rPr>
      <t>反映机关和参公事业单位用于土地补偿、安置补助、地上附着物和青苗补偿、拆迁补偿方面的支出。土地补偿、安置补助、地上附着物和青苗补偿、拆迁补偿的说明见部门预算支出经济分类科目说明。</t>
    </r>
  </si>
  <si>
    <r>
      <t>5.设备购置：</t>
    </r>
    <r>
      <rPr>
        <sz val="16"/>
        <rFont val="仿宋_GB2312"/>
        <family val="3"/>
        <charset val="134"/>
      </rPr>
      <t>反映机关和参公事业单位用于办公设备购置、专用设备购置、信息网络及软件购置更新方面的支出。办公设备购置、专用设备购置、信息网络及软件购置更新的说明见部门预算支出经济分类科目说明。</t>
    </r>
  </si>
  <si>
    <r>
      <t>6.大型修缮：</t>
    </r>
    <r>
      <rPr>
        <sz val="16"/>
        <rFont val="仿宋_GB2312"/>
        <family val="3"/>
        <charset val="134"/>
      </rPr>
      <t>反映机关和参公事业单位用于大型修缮的支出。</t>
    </r>
  </si>
  <si>
    <r>
      <t>7.其他资本性支出：</t>
    </r>
    <r>
      <rPr>
        <sz val="16"/>
        <rFont val="仿宋_GB2312"/>
        <family val="3"/>
        <charset val="134"/>
      </rPr>
      <t>反映机关和参公事业单位用于物资储备、其他交通工具购置、文物和陈列品购置、无形资产购置和其他资本性支出。物资储备、其他交通工具购置、文物和陈列品购置、无形资产购置和其他资本性支出的说明见部门预算支出经济分类科目说明。</t>
    </r>
  </si>
  <si>
    <r>
      <t>（四）机关资本性支出（二）：</t>
    </r>
    <r>
      <rPr>
        <sz val="16"/>
        <rFont val="仿宋_GB2312"/>
        <family val="3"/>
        <charset val="134"/>
      </rPr>
      <t>反映切块由发展改革部门安排的基本建设支出中机关和参公事业单位资本性支出。</t>
    </r>
  </si>
  <si>
    <r>
      <t>1.房屋建筑物购建：</t>
    </r>
    <r>
      <rPr>
        <sz val="16"/>
        <rFont val="仿宋_GB2312"/>
        <family val="3"/>
        <charset val="134"/>
      </rPr>
      <t>反映基本建设支出中安排机关和参公事业单位用于购买、自行建造办公用房、仓库、职工生活用房、教学科研用房、学生宿舍、食堂等建筑物（含附属设施，如电梯、通讯线路、水气管道等）的支出。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</si>
  <si>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反映基本建设支出中安排机关和参公事业单位用于农田设施、道路、铁路、桥梁、水坝和机场、车站、码头等公共基础设施建设方面的支出。</t>
    </r>
  </si>
  <si>
    <r>
      <t>3.公务用车购置：</t>
    </r>
    <r>
      <rPr>
        <sz val="16"/>
        <rFont val="仿宋_GB2312"/>
        <family val="3"/>
        <charset val="134"/>
      </rPr>
      <t>反映基本建设支出中安排机关和参公事业单位用于公务用车购置的支出（含车辆购置税、牌照费）。</t>
    </r>
  </si>
  <si>
    <r>
      <t>4.设备购置：</t>
    </r>
    <r>
      <rPr>
        <sz val="16"/>
        <rFont val="仿宋_GB2312"/>
        <family val="3"/>
        <charset val="134"/>
      </rPr>
      <t>反映基本建设支出中安排机关和参公事业单位用于办公设备购置、专用设备购置、信息网络及软件购置更新方面的支出。办公设备购置、专用设备购置、信息网络及软件购置更新的说明见部门预算支出经济分类科目说明。</t>
    </r>
  </si>
  <si>
    <r>
      <t>5.大型修缮：</t>
    </r>
    <r>
      <rPr>
        <sz val="16"/>
        <rFont val="仿宋_GB2312"/>
        <family val="3"/>
        <charset val="134"/>
      </rPr>
      <t>反映基本建设支出中安排机关和参公事业单位用于大型修缮的支出。</t>
    </r>
  </si>
  <si>
    <r>
      <t>6.其他资本性支出：</t>
    </r>
    <r>
      <rPr>
        <sz val="16"/>
        <rFont val="仿宋_GB2312"/>
        <family val="3"/>
        <charset val="134"/>
      </rPr>
      <t>反映基本建设支出中安排机关和参公事业单位用于物资储备、其他交通工具购置、文物和陈列品购置、无形资产购置和其他基本建设支出。物资储备、其他交通工具购置、文物和陈列品购置、无形资产购置和其他基本建设支出的说明见部门预算支出经济分类科目说明。</t>
    </r>
  </si>
  <si>
    <r>
      <t>（五）对事业单位经常性补助：</t>
    </r>
    <r>
      <rPr>
        <sz val="16"/>
        <rFont val="仿宋_GB2312"/>
        <family val="3"/>
        <charset val="134"/>
      </rPr>
      <t>反映对事业单位（不含参公事业单位）的经常性补助支出。</t>
    </r>
  </si>
  <si>
    <r>
      <t>1.工资福利支出：</t>
    </r>
    <r>
      <rPr>
        <sz val="16"/>
        <rFont val="仿宋_GB2312"/>
        <family val="3"/>
        <charset val="134"/>
      </rPr>
      <t>反映对事业单位的工资福利补助支出。</t>
    </r>
  </si>
  <si>
    <r>
      <t>2.商品和服务支出：</t>
    </r>
    <r>
      <rPr>
        <sz val="16"/>
        <rFont val="仿宋_GB2312"/>
        <family val="3"/>
        <charset val="134"/>
      </rPr>
      <t>反映对事业单位的商品和服务补助支出。</t>
    </r>
  </si>
  <si>
    <r>
      <t>3.其他对事业单位补助：</t>
    </r>
    <r>
      <rPr>
        <sz val="16"/>
        <rFont val="仿宋_GB2312"/>
        <family val="3"/>
        <charset val="134"/>
      </rPr>
      <t>反映对事业单位的其他补助支出。</t>
    </r>
  </si>
  <si>
    <r>
      <t>（六）对事业单位资本性补助：</t>
    </r>
    <r>
      <rPr>
        <sz val="16"/>
        <rFont val="仿宋_GB2312"/>
        <family val="3"/>
        <charset val="134"/>
      </rPr>
      <t>反映对事业单位（不含参公事业单位）的资本性补助支出。</t>
    </r>
  </si>
  <si>
    <r>
      <t>1.资本性支出（一）：</t>
    </r>
    <r>
      <rPr>
        <sz val="16"/>
        <rFont val="仿宋_GB2312"/>
        <family val="3"/>
        <charset val="134"/>
      </rPr>
      <t>反映事业单位资本性支出。切块由发展改革部门安排的基本建设支出中的事业单位资本性支出不在此科目反映。</t>
    </r>
  </si>
  <si>
    <r>
      <t>2.资本性支出（二）：</t>
    </r>
    <r>
      <rPr>
        <sz val="16"/>
        <rFont val="仿宋_GB2312"/>
        <family val="3"/>
        <charset val="134"/>
      </rPr>
      <t>反映切块由发展改革部门安排的基本建设支出中的事业单位资本性支出。</t>
    </r>
  </si>
  <si>
    <r>
      <t>（七）对企业补助：</t>
    </r>
    <r>
      <rPr>
        <sz val="16"/>
        <rFont val="仿宋_GB2312"/>
        <family val="3"/>
        <charset val="134"/>
      </rPr>
      <t>反映政府对各类企业的补助支出。对企业资本性支出不在此科目反映。</t>
    </r>
  </si>
  <si>
    <r>
      <t>1.费用补贴：</t>
    </r>
    <r>
      <rPr>
        <sz val="16"/>
        <rFont val="仿宋_GB2312"/>
        <family val="3"/>
        <charset val="134"/>
      </rPr>
      <t>反映对企业的费用性补贴。</t>
    </r>
  </si>
  <si>
    <r>
      <t>2.利息补贴：</t>
    </r>
    <r>
      <rPr>
        <sz val="16"/>
        <rFont val="仿宋_GB2312"/>
        <family val="3"/>
        <charset val="134"/>
      </rPr>
      <t>反映对企业的利息补贴。</t>
    </r>
  </si>
  <si>
    <r>
      <t>3.其他对企业补助：</t>
    </r>
    <r>
      <rPr>
        <sz val="16"/>
        <rFont val="仿宋_GB2312"/>
        <family val="3"/>
        <charset val="134"/>
      </rPr>
      <t>反映对企业的其他补助支出。</t>
    </r>
  </si>
  <si>
    <r>
      <t>（八）对企业资本性支出：</t>
    </r>
    <r>
      <rPr>
        <sz val="16"/>
        <rFont val="仿宋_GB2312"/>
        <family val="3"/>
        <charset val="134"/>
      </rPr>
      <t>反映政府对各类企业的资本性支出。</t>
    </r>
  </si>
  <si>
    <r>
      <t>1.对企业资本性支出（一）：</t>
    </r>
    <r>
      <rPr>
        <sz val="16"/>
        <rFont val="仿宋_GB2312"/>
        <family val="3"/>
        <charset val="134"/>
      </rPr>
      <t>反映对企业的资本性支出，切块由发展改革部门安排的基本建设支出中对企业资本性支出不在此科目反映。</t>
    </r>
  </si>
  <si>
    <r>
      <t>2.对企业资本性支出（二）：</t>
    </r>
    <r>
      <rPr>
        <sz val="16"/>
        <rFont val="仿宋_GB2312"/>
        <family val="3"/>
        <charset val="134"/>
      </rPr>
      <t>反映切块由发展改革部门安排的基本建设支出中对企业资本性支出。</t>
    </r>
  </si>
  <si>
    <r>
      <t>（九）对个人和家庭的补助：</t>
    </r>
    <r>
      <rPr>
        <sz val="16"/>
        <rFont val="仿宋_GB2312"/>
        <family val="3"/>
        <charset val="134"/>
      </rPr>
      <t>反映政府用于对个人和家庭的补助支出。</t>
    </r>
  </si>
  <si>
    <r>
      <t>1.社会福利和救助：</t>
    </r>
    <r>
      <rPr>
        <sz val="16"/>
        <rFont val="仿宋_GB2312"/>
        <family val="3"/>
        <charset val="134"/>
      </rPr>
      <t>反映按规定开支的抚恤金、生活补助、救济费、医疗费补助、奖励金。抚恤金、生活补助、救济费、医疗费补助、奖励金的说明见部门预算支出经济分类科目说明。</t>
    </r>
  </si>
  <si>
    <r>
      <t>2.助学金：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</si>
  <si>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3.个人农业生产补贴：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</si>
  <si>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4.离退休费：</t>
    </r>
    <r>
      <rPr>
        <sz val="16"/>
        <rFont val="仿宋_GB2312"/>
        <family val="3"/>
        <charset val="134"/>
      </rPr>
      <t>反映离休费、退休费、退职（役）费。离休费、退休费、退职（役）费的说明见部门预算支出经济分类科目说明。</t>
    </r>
  </si>
  <si>
    <r>
      <t>5.其他对个人和家庭补助：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</si>
  <si>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（十）对社会保障基金补助：</t>
    </r>
    <r>
      <rPr>
        <sz val="16"/>
        <rFont val="仿宋_GB2312"/>
        <family val="3"/>
        <charset val="134"/>
      </rPr>
      <t>反映政府对社会保险基金的补助以及补充全国社会保障基金的支出。</t>
    </r>
  </si>
  <si>
    <r>
      <t>1.对社会保险基金补助：</t>
    </r>
    <r>
      <rPr>
        <sz val="16"/>
        <rFont val="仿宋_GB2312"/>
        <family val="3"/>
        <charset val="134"/>
      </rPr>
      <t>反映政府对社会保险基金的补助支出。</t>
    </r>
  </si>
  <si>
    <r>
      <t>2.补充全国社会保障基金：</t>
    </r>
    <r>
      <rPr>
        <sz val="16"/>
        <rFont val="仿宋_GB2312"/>
        <family val="3"/>
        <charset val="134"/>
      </rPr>
      <t>反映中央政府补充全国社会保障基金的支出。</t>
    </r>
  </si>
  <si>
    <r>
      <t>（十一）债务利息及费用支出：</t>
    </r>
    <r>
      <rPr>
        <sz val="16"/>
        <rFont val="仿宋_GB2312"/>
        <family val="3"/>
        <charset val="134"/>
      </rPr>
      <t>反映政府债务利息及费用支出。</t>
    </r>
  </si>
  <si>
    <r>
      <t>1.国内债务付息：</t>
    </r>
    <r>
      <rPr>
        <sz val="16"/>
        <rFont val="仿宋_GB2312"/>
        <family val="3"/>
        <charset val="134"/>
      </rPr>
      <t>反映用于偿还国内债务利息的支出。</t>
    </r>
  </si>
  <si>
    <r>
      <t>2.国外债务付息：</t>
    </r>
    <r>
      <rPr>
        <sz val="16"/>
        <rFont val="仿宋_GB2312"/>
        <family val="3"/>
        <charset val="134"/>
      </rPr>
      <t>反映用于偿还国外债务利息的支出。</t>
    </r>
  </si>
  <si>
    <r>
      <t>3.国内债务发行费用：</t>
    </r>
    <r>
      <rPr>
        <sz val="16"/>
        <rFont val="仿宋_GB2312"/>
        <family val="3"/>
        <charset val="134"/>
      </rPr>
      <t>反映用于国内债务发行、兑付、登记等费用的支出。</t>
    </r>
  </si>
  <si>
    <r>
      <t>4.国外债务发行费用：</t>
    </r>
    <r>
      <rPr>
        <sz val="16"/>
        <rFont val="仿宋_GB2312"/>
        <family val="3"/>
        <charset val="134"/>
      </rPr>
      <t>反映用于国外债务发行、兑付、登记等费用的支出。</t>
    </r>
  </si>
  <si>
    <r>
      <t>（十二）债务还本支出：</t>
    </r>
    <r>
      <rPr>
        <sz val="16"/>
        <rFont val="仿宋_GB2312"/>
        <family val="3"/>
        <charset val="134"/>
      </rPr>
      <t>反映政府债务还本支出。</t>
    </r>
  </si>
  <si>
    <t>1.国内债务还本：反映用于国内债务还本的支出。</t>
  </si>
  <si>
    <t>2.国外债务还本：反映用于国外债务还本的支出。</t>
  </si>
  <si>
    <r>
      <t>（十三）转移性支出：</t>
    </r>
    <r>
      <rPr>
        <sz val="16"/>
        <rFont val="仿宋_GB2312"/>
        <family val="3"/>
        <charset val="134"/>
      </rPr>
      <t>反映政府间和不同性质预算间的转移性支出。</t>
    </r>
  </si>
  <si>
    <r>
      <t>1.上下级政府间转移性支出：</t>
    </r>
    <r>
      <rPr>
        <sz val="16"/>
        <rFont val="仿宋_GB2312"/>
        <family val="3"/>
        <charset val="134"/>
      </rPr>
      <t>反映上下级政府间的转移性支出。</t>
    </r>
  </si>
  <si>
    <r>
      <t>2.援助其他地区支出：</t>
    </r>
    <r>
      <rPr>
        <sz val="16"/>
        <rFont val="仿宋_GB2312"/>
        <family val="3"/>
        <charset val="134"/>
      </rPr>
      <t>反映援助方政府安排的由受援方政府统筹使用的各类援助、补偿、捐赠等资金支出。由援助方政府安排并管理的对其他地区各类援助、捐赠等资金支出以及各地按照国家统一要求安排的对口援助西藏、新疆、青海藏区的资金，不在此科目反映。</t>
    </r>
  </si>
  <si>
    <r>
      <t>3.债务转贷：</t>
    </r>
    <r>
      <rPr>
        <sz val="16"/>
        <rFont val="仿宋_GB2312"/>
        <family val="3"/>
        <charset val="134"/>
      </rPr>
      <t>反映上下级政府间的债务转贷支出。</t>
    </r>
  </si>
  <si>
    <r>
      <t>4.调出资金：</t>
    </r>
    <r>
      <rPr>
        <sz val="16"/>
        <rFont val="仿宋_GB2312"/>
        <family val="3"/>
        <charset val="134"/>
      </rPr>
      <t>反映不同性质预算间的转移性支出。</t>
    </r>
  </si>
  <si>
    <r>
      <t>（十四）预备费及预留：</t>
    </r>
    <r>
      <rPr>
        <sz val="16"/>
        <rFont val="仿宋_GB2312"/>
        <family val="3"/>
        <charset val="134"/>
      </rPr>
      <t>反映预备费及预留。</t>
    </r>
  </si>
  <si>
    <r>
      <t>1.预备费：</t>
    </r>
    <r>
      <rPr>
        <sz val="16"/>
        <rFont val="仿宋_GB2312"/>
        <family val="3"/>
        <charset val="134"/>
      </rPr>
      <t>反映依法设置的预备费。</t>
    </r>
  </si>
  <si>
    <r>
      <t>2.预留：</t>
    </r>
    <r>
      <rPr>
        <sz val="16"/>
        <rFont val="仿宋_GB2312"/>
        <family val="3"/>
        <charset val="134"/>
      </rPr>
      <t>政府预算专用。</t>
    </r>
  </si>
  <si>
    <r>
      <t>（十五）其他支出：</t>
    </r>
    <r>
      <rPr>
        <sz val="16"/>
        <rFont val="仿宋_GB2312"/>
        <family val="3"/>
        <charset val="134"/>
      </rPr>
      <t>反映不能划分到上述经济科目的其他支出。</t>
    </r>
  </si>
  <si>
    <r>
      <t>1.赠与：</t>
    </r>
    <r>
      <rPr>
        <sz val="16"/>
        <rFont val="仿宋_GB2312"/>
        <family val="3"/>
        <charset val="134"/>
      </rPr>
      <t>反映对外国政府、国内外组织等提供的援助、捐赠以及交纳国际组织会费等方面的支出。</t>
    </r>
  </si>
  <si>
    <r>
      <t>2.国家赔偿费用支出：</t>
    </r>
    <r>
      <rPr>
        <sz val="16"/>
        <rFont val="仿宋_GB2312"/>
        <family val="3"/>
        <charset val="134"/>
      </rPr>
      <t>反映用于国家赔偿方面的支出。</t>
    </r>
  </si>
  <si>
    <r>
      <t>3.对民间非营利组织和群众性自治组织补贴：</t>
    </r>
    <r>
      <rPr>
        <sz val="16"/>
        <rFont val="仿宋_GB2312"/>
        <family val="3"/>
        <charset val="134"/>
      </rPr>
      <t>反映对民间非营利组织和群众性自治组织补贴支出。</t>
    </r>
  </si>
  <si>
    <r>
      <t>4.其他支出：</t>
    </r>
    <r>
      <rPr>
        <sz val="16"/>
        <rFont val="仿宋_GB2312"/>
        <family val="3"/>
        <charset val="134"/>
      </rPr>
      <t>反映除上述科目以外的其他支出。</t>
    </r>
  </si>
  <si>
    <t>二、部门预算支出经济分类科目</t>
  </si>
  <si>
    <t>部门预算支出经济分类体现部门预算管理要求，主要用于部门预算编制、执行、决算、公开和部门（单位）预算会计核算。</t>
  </si>
  <si>
    <r>
      <t>（一）工资福利支出：</t>
    </r>
    <r>
      <rPr>
        <sz val="16"/>
        <rFont val="仿宋_GB2312"/>
        <family val="3"/>
        <charset val="134"/>
      </rPr>
      <t>反映单位开支的在职职工和编制外长期聘用人员的各类劳动报酬，以及为上述人员缴纳的各项社会保险费等。</t>
    </r>
  </si>
  <si>
    <r>
      <t>1.基本工资：</t>
    </r>
    <r>
      <rPr>
        <sz val="16"/>
        <rFont val="仿宋_GB2312"/>
        <family val="3"/>
        <charset val="134"/>
      </rPr>
      <t>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r>
  </si>
  <si>
    <r>
      <t>2.津贴补贴：</t>
    </r>
    <r>
      <rPr>
        <sz val="16"/>
        <rFont val="仿宋_GB2312"/>
        <family val="3"/>
        <charset val="134"/>
      </rPr>
      <t>反映按规定发放的津贴、补贴,包括机关工作人员工作性津贴、生活性补贴、地区附加津贴、岗位津贴，机关事业单位艰苦边远地区津贴，事业单位工作人员特殊岗位津贴补贴，以及提租补贴、购房补贴、采暖补贴、物业服务补贴等。</t>
    </r>
  </si>
  <si>
    <r>
      <t>3.奖金：</t>
    </r>
    <r>
      <rPr>
        <sz val="16"/>
        <rFont val="仿宋_GB2312"/>
        <family val="3"/>
        <charset val="134"/>
      </rPr>
      <t>反映按规定发放的奖金，包括机关工作人员年终一次性奖金等。</t>
    </r>
  </si>
  <si>
    <r>
      <t>4.伙食补助费：</t>
    </r>
    <r>
      <rPr>
        <sz val="16"/>
        <rFont val="仿宋_GB2312"/>
        <family val="3"/>
        <charset val="134"/>
      </rPr>
      <t>反映单位发给职工的伙食补助费，因公负伤等住院治疗、住疗养院期间的伙食补助费，军队（含武警）人员的伙食费等。</t>
    </r>
  </si>
  <si>
    <r>
      <t>5.绩效工资：</t>
    </r>
    <r>
      <rPr>
        <sz val="16"/>
        <rFont val="仿宋_GB2312"/>
        <family val="3"/>
        <charset val="134"/>
      </rPr>
      <t>反映事业单位工作人员的绩效工资。</t>
    </r>
  </si>
  <si>
    <r>
      <t>6.机关事业单位基本养老保险缴费：</t>
    </r>
    <r>
      <rPr>
        <sz val="16"/>
        <rFont val="仿宋_GB2312"/>
        <family val="3"/>
        <charset val="134"/>
      </rPr>
      <t>反映单位为职工缴纳的基本养老保险费。由单位代扣的工作人员基本养老保险缴费，不在此科目反映。</t>
    </r>
  </si>
  <si>
    <r>
      <t>7.职业年金缴费：</t>
    </r>
    <r>
      <rPr>
        <sz val="16"/>
        <rFont val="仿宋_GB2312"/>
        <family val="3"/>
        <charset val="134"/>
      </rPr>
      <t>反映单位为职工实际缴纳的职业年金(含职业年金补记支出)。由单位代扣的工作人员职业年金缴费，不在此科目反映。</t>
    </r>
  </si>
  <si>
    <r>
      <t>8.城镇职工基本医疗保险缴费：</t>
    </r>
    <r>
      <rPr>
        <sz val="16"/>
        <rFont val="仿宋_GB2312"/>
        <family val="3"/>
        <charset val="134"/>
      </rPr>
      <t>反映单位为职工缴纳的基本医疗保险费。</t>
    </r>
  </si>
  <si>
    <r>
      <t>9.公务员医疗补助缴费：</t>
    </r>
    <r>
      <rPr>
        <sz val="16"/>
        <rFont val="仿宋_GB2312"/>
        <family val="3"/>
        <charset val="134"/>
      </rPr>
      <t>反映按规定可享受公务员医疗补助单位为职工缴纳的公务员医疗补助费。</t>
    </r>
  </si>
  <si>
    <r>
      <t>10.其他社会保障缴费：</t>
    </r>
    <r>
      <rPr>
        <sz val="16"/>
        <rFont val="仿宋_GB2312"/>
        <family val="3"/>
        <charset val="134"/>
      </rPr>
      <t>反映单位为职工缴纳的失业、工伤、生育、大病统筹等社会保险费，残疾人就业保障金，军队（含武警）为军人缴纳的退役养老、医疗等社会保险费。生育保险和职工基本医疗保险合并实施的地区，相关缴费不在此科目反映。</t>
    </r>
  </si>
  <si>
    <r>
      <t>11.住房公积金：</t>
    </r>
    <r>
      <rPr>
        <sz val="16"/>
        <rFont val="仿宋_GB2312"/>
        <family val="3"/>
        <charset val="134"/>
      </rPr>
      <t>反映单位按规定为职工缴纳的住房公积金。</t>
    </r>
  </si>
  <si>
    <r>
      <t>12.医疗费：</t>
    </r>
    <r>
      <rPr>
        <sz val="16"/>
        <rFont val="仿宋_GB2312"/>
        <family val="3"/>
        <charset val="134"/>
      </rPr>
      <t>反映未参加医疗保险单位的医疗经费和单位按规定为职工支出的其他医疗费用。</t>
    </r>
  </si>
  <si>
    <r>
      <t>13.其他工资福利支出：</t>
    </r>
    <r>
      <rPr>
        <sz val="16"/>
        <rFont val="仿宋_GB2312"/>
        <family val="3"/>
        <charset val="134"/>
      </rPr>
      <t>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r>
  </si>
  <si>
    <r>
      <t>（二）商品和服务支出：</t>
    </r>
    <r>
      <rPr>
        <sz val="16"/>
        <rFont val="仿宋_GB2312"/>
        <family val="3"/>
        <charset val="134"/>
      </rPr>
      <t>反映单位购买商品和服务的支出，不包括用于购置固定资产、战略性和应急性物资储备等资本性支出。</t>
    </r>
  </si>
  <si>
    <r>
      <t>1.办公费：</t>
    </r>
    <r>
      <rPr>
        <sz val="16"/>
        <rFont val="仿宋_GB2312"/>
        <family val="3"/>
        <charset val="134"/>
      </rPr>
      <t>反映单位购买日常办公用品、书报杂志等支出。</t>
    </r>
  </si>
  <si>
    <r>
      <t>2.印刷费：</t>
    </r>
    <r>
      <rPr>
        <sz val="16"/>
        <rFont val="仿宋_GB2312"/>
        <family val="3"/>
        <charset val="134"/>
      </rPr>
      <t>反映单位的印刷费支出。</t>
    </r>
  </si>
  <si>
    <r>
      <t>3.咨询费：</t>
    </r>
    <r>
      <rPr>
        <sz val="16"/>
        <rFont val="仿宋_GB2312"/>
        <family val="3"/>
        <charset val="134"/>
      </rPr>
      <t>反映单位咨询方面的支出。</t>
    </r>
  </si>
  <si>
    <r>
      <t>4.手续费：</t>
    </r>
    <r>
      <rPr>
        <sz val="16"/>
        <rFont val="仿宋_GB2312"/>
        <family val="3"/>
        <charset val="134"/>
      </rPr>
      <t>反映单位的各类手续费支出。</t>
    </r>
  </si>
  <si>
    <r>
      <t>5.水费：</t>
    </r>
    <r>
      <rPr>
        <sz val="16"/>
        <rFont val="仿宋_GB2312"/>
        <family val="3"/>
        <charset val="134"/>
      </rPr>
      <t>反映单位的水费、污水处理费等支出。</t>
    </r>
  </si>
  <si>
    <r>
      <t>6.电费：</t>
    </r>
    <r>
      <rPr>
        <sz val="16"/>
        <rFont val="仿宋_GB2312"/>
        <family val="3"/>
        <charset val="134"/>
      </rPr>
      <t>反映单位的电费支出。</t>
    </r>
  </si>
  <si>
    <r>
      <t>7.邮电费：</t>
    </r>
    <r>
      <rPr>
        <sz val="16"/>
        <rFont val="仿宋_GB2312"/>
        <family val="3"/>
        <charset val="134"/>
      </rPr>
      <t>反映单位开支的信函、包裹、货物等物品的邮寄费及电话费、电报费、传真费、网络通讯费等。</t>
    </r>
  </si>
  <si>
    <r>
      <t>8.取暖费：</t>
    </r>
    <r>
      <rPr>
        <sz val="16"/>
        <rFont val="仿宋_GB2312"/>
        <family val="3"/>
        <charset val="134"/>
      </rPr>
      <t>反映单位取暖用燃料费、热力费、炉具购置费、锅炉临时工的工资、节煤奖以及由单位支付的未实行职工住房采暖补贴改革的在职职工和离退休人员宿舍取暖费。</t>
    </r>
  </si>
  <si>
    <r>
      <t>9.物业管理费：</t>
    </r>
    <r>
      <rPr>
        <sz val="16"/>
        <rFont val="仿宋_GB2312"/>
        <family val="3"/>
        <charset val="134"/>
      </rPr>
      <t>反映单位开支的办公用房以及未实行职工住宅物业服务改革的在职职工和离退休人员宿舍等的物业管理费，包括综合治理、绿化、卫生等方面的支出。</t>
    </r>
  </si>
  <si>
    <r>
      <t>10.差旅费：</t>
    </r>
    <r>
      <rPr>
        <sz val="16"/>
        <rFont val="仿宋_GB2312"/>
        <family val="3"/>
        <charset val="134"/>
      </rPr>
      <t>反映单位工作人员国（境）内出差发生的城市间交通费、住宿费、伙食补助费和市内交通费。</t>
    </r>
  </si>
  <si>
    <r>
      <t>11.因公出国（境）费用：</t>
    </r>
    <r>
      <rPr>
        <sz val="16"/>
        <rFont val="仿宋_GB2312"/>
        <family val="3"/>
        <charset val="134"/>
      </rPr>
      <t>反映单位公务出国(境)的国际旅费、国外城市间交通费、住宿费、伙食费、培训费、公杂费等支出。</t>
    </r>
  </si>
  <si>
    <r>
      <t>12.维修(护)费：</t>
    </r>
    <r>
      <rPr>
        <sz val="16"/>
        <rFont val="仿宋_GB2312"/>
        <family val="3"/>
        <charset val="134"/>
      </rPr>
      <t>反映单位日常开支的固定资产（不包括车船等交通工具）修理和维护费用，网络信息系统运行与维护费用，以及按规定提取的修购基金。</t>
    </r>
  </si>
  <si>
    <r>
      <t>13.租赁费：</t>
    </r>
    <r>
      <rPr>
        <sz val="16"/>
        <rFont val="仿宋_GB2312"/>
        <family val="3"/>
        <charset val="134"/>
      </rPr>
      <t>反映租赁办公用房、宿舍、专用通讯网以及其他设备等方面的费用。</t>
    </r>
  </si>
  <si>
    <r>
      <t>14.会议费：</t>
    </r>
    <r>
      <rPr>
        <sz val="16"/>
        <rFont val="仿宋_GB2312"/>
        <family val="3"/>
        <charset val="134"/>
      </rPr>
      <t>反映单位在会议期间按规定开支的住宿费、伙食费、会议场地租金、交通费、文件印刷费、医药费等。</t>
    </r>
  </si>
  <si>
    <r>
      <t>15.培训费：</t>
    </r>
    <r>
      <rPr>
        <sz val="16"/>
        <rFont val="仿宋_GB2312"/>
        <family val="3"/>
        <charset val="134"/>
      </rPr>
      <t>反映除因公出国（境）培训费以外的，在培训期间发生的师资费、住宿费、伙食费、培训场地费、培训资料费、交通费等各类培训费用。</t>
    </r>
  </si>
  <si>
    <r>
      <t>16.公务接待费：</t>
    </r>
    <r>
      <rPr>
        <sz val="16"/>
        <rFont val="仿宋_GB2312"/>
        <family val="3"/>
        <charset val="134"/>
      </rPr>
      <t>反映单位按规定开支的各类公务接待（含外宾接待）费用。</t>
    </r>
  </si>
  <si>
    <r>
      <t>17.专用材料费：</t>
    </r>
    <r>
      <rPr>
        <sz val="16"/>
        <rFont val="仿宋_GB2312"/>
        <family val="3"/>
        <charset val="134"/>
      </rPr>
      <t>反映单位购买日常专用材料的支出。具体包括药品及医疗耗材，农用材料，兽医用品，实验室用品，专用服装，消耗性体育用品，专用工具和仪器，艺术部门专用材料和用品，广播电视台发射台发射机的电力、材料等方面的支出。</t>
    </r>
  </si>
  <si>
    <r>
      <t>18.被装购置费：</t>
    </r>
    <r>
      <rPr>
        <sz val="16"/>
        <rFont val="仿宋_GB2312"/>
        <family val="3"/>
        <charset val="134"/>
      </rPr>
      <t>反映法院、检察院、公安、税务、海关等单位的被装购置支出。</t>
    </r>
  </si>
  <si>
    <r>
      <t>19.专用燃料费：</t>
    </r>
    <r>
      <rPr>
        <sz val="16"/>
        <rFont val="仿宋_GB2312"/>
        <family val="3"/>
        <charset val="134"/>
      </rPr>
      <t>反映用作业务工作设备的车(不含公务用车)、船设施等的油料支出。</t>
    </r>
  </si>
  <si>
    <r>
      <t>20.劳务费：</t>
    </r>
    <r>
      <rPr>
        <sz val="16"/>
        <rFont val="仿宋_GB2312"/>
        <family val="3"/>
        <charset val="134"/>
      </rPr>
      <t>反映支付给外单位和个人的劳务费用，如临时聘用人员、钟点工工资，稿费、翻译费，评审费等。</t>
    </r>
  </si>
  <si>
    <r>
      <t>21.委托业务费：</t>
    </r>
    <r>
      <rPr>
        <sz val="16"/>
        <rFont val="仿宋_GB2312"/>
        <family val="3"/>
        <charset val="134"/>
      </rPr>
      <t>反映因委托外单位办理业务而支付的委托业务费。</t>
    </r>
  </si>
  <si>
    <r>
      <t>22.工会经费：</t>
    </r>
    <r>
      <rPr>
        <sz val="16"/>
        <rFont val="仿宋_GB2312"/>
        <family val="3"/>
        <charset val="134"/>
      </rPr>
      <t>反映单位按规定提取或安排的工会经费。</t>
    </r>
  </si>
  <si>
    <r>
      <t>23.福利费：</t>
    </r>
    <r>
      <rPr>
        <sz val="16"/>
        <rFont val="仿宋_GB2312"/>
        <family val="3"/>
        <charset val="134"/>
      </rPr>
      <t>反映单位按规定提取的职工福利费。</t>
    </r>
  </si>
  <si>
    <r>
      <t>24.公务用车运行维护费：</t>
    </r>
    <r>
      <rPr>
        <sz val="16"/>
        <rFont val="仿宋_GB2312"/>
        <family val="3"/>
        <charset val="134"/>
      </rPr>
      <t>反映单位按规定保留的公务用车燃料费、维修费、过桥过路费、保险费、安全奖励费用等支出。</t>
    </r>
  </si>
  <si>
    <r>
      <t>25.其他交通费用：</t>
    </r>
    <r>
      <rPr>
        <sz val="16"/>
        <rFont val="仿宋_GB2312"/>
        <family val="3"/>
        <charset val="134"/>
      </rPr>
      <t>反映单位除公务用车运行维护费以外的其他交通费用。如公务交通补贴，租车费用、出租车费用，飞机、船舶等的燃料费、维修费、保险费等。</t>
    </r>
  </si>
  <si>
    <r>
      <t>26.税金及附加费用：</t>
    </r>
    <r>
      <rPr>
        <sz val="16"/>
        <rFont val="仿宋_GB2312"/>
        <family val="3"/>
        <charset val="134"/>
      </rPr>
      <t>反映单位提供劳务或销售产品应负担的税金及附加费用，包括消费税、城市维护建设税、资源税和教育费附加等。</t>
    </r>
  </si>
  <si>
    <r>
      <t>27.其他商品和服务支出：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</si>
  <si>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（三）对个人和家庭的补助：</t>
    </r>
    <r>
      <rPr>
        <sz val="16"/>
        <rFont val="仿宋_GB2312"/>
        <family val="3"/>
        <charset val="134"/>
      </rPr>
      <t>反映政府用于对个人和家庭的补助支出。</t>
    </r>
  </si>
  <si>
    <r>
      <t>1.离休费：</t>
    </r>
    <r>
      <rPr>
        <sz val="16"/>
        <rFont val="仿宋_GB2312"/>
        <family val="3"/>
        <charset val="134"/>
      </rPr>
      <t>反映机关事业单位和军队移交政府安置的离休人员的离休费、护理费以及提租补贴、购房补贴、采暖补贴、物业服务补贴等补贴。</t>
    </r>
  </si>
  <si>
    <r>
      <t>2.退休费：</t>
    </r>
    <r>
      <rPr>
        <sz val="16"/>
        <rFont val="仿宋_GB2312"/>
        <family val="3"/>
        <charset val="134"/>
      </rPr>
      <t>反映机关事业单位和军队移交政府安置的退休人员的退休费以及提租补贴、购房补贴、采暖补贴、物业服务补贴等补贴。</t>
    </r>
  </si>
  <si>
    <r>
      <t>3.退职（役）费：</t>
    </r>
    <r>
      <rPr>
        <sz val="16"/>
        <rFont val="仿宋_GB2312"/>
        <family val="3"/>
        <charset val="134"/>
      </rPr>
      <t>反映机关事业单位退职人员的生活补贴，一次性支付给职工或军官、军队无军籍退职职工、运动员的退职补助，一次性支付给军官、文职干部、士官、义务兵的退役费，按月支付给自主择业的军队转业干部的退役金。</t>
    </r>
  </si>
  <si>
    <r>
      <t>4.抚恤金：</t>
    </r>
    <r>
      <rPr>
        <sz val="16"/>
        <rFont val="仿宋_GB2312"/>
        <family val="3"/>
        <charset val="134"/>
      </rPr>
      <t>反映按规定开支的烈士遗属、牺牲病故人员遗属的一次性和定期抚恤金，伤残人员的抚恤金，离退休人员等其他人员的各项抚恤金，以及按规定开支的机关事业单位职工和离退休人员丧葬费。</t>
    </r>
  </si>
  <si>
    <r>
      <t>5.生活补助：</t>
    </r>
    <r>
      <rPr>
        <sz val="16"/>
        <rFont val="仿宋_GB2312"/>
        <family val="3"/>
        <charset val="134"/>
      </rPr>
      <t>反映按规定开支的优抚对象定期定量生活补助费，退役军人生活补助费，机关事业单位职工遗属生活补助，长期赡养人员补助费，由于国家实行退耕还林禁牧舍饲政策补偿给农牧民的现金、粮食支出，对农村党员、复员军人以及村干部的补助支出，人犯的伙食费、药费等。</t>
    </r>
  </si>
  <si>
    <r>
      <t>6.救济费：</t>
    </r>
    <r>
      <rPr>
        <sz val="16"/>
        <rFont val="仿宋_GB2312"/>
        <family val="3"/>
        <charset val="134"/>
      </rPr>
      <t>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r>
  </si>
  <si>
    <r>
      <t>7.医疗费补助：</t>
    </r>
    <r>
      <rPr>
        <sz val="16"/>
        <rFont val="仿宋_GB2312"/>
        <family val="3"/>
        <charset val="134"/>
      </rPr>
      <t>反映机关事业单位和军队移交政府安置的离退休人员的医疗费，学生医疗费，优抚对象医疗补助，以及按国家规定资助居民参加城乡居民医疗保险以及资助农民参加新型农村合作医疗、城镇居民参加城镇居民基本医疗保险的支出和对城乡贫困家庭的医疗救助支出。</t>
    </r>
  </si>
  <si>
    <r>
      <t>8.助学金：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</si>
  <si>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9.奖励金：</t>
    </r>
    <r>
      <rPr>
        <sz val="16"/>
        <rFont val="仿宋_GB2312"/>
        <family val="3"/>
        <charset val="134"/>
      </rPr>
      <t>反映对个体私营经济的奖励、计划生育目标责任奖励、独生子女父母奖励等。</t>
    </r>
  </si>
  <si>
    <r>
      <t>10.个人农业生产补贴：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</si>
  <si>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11.其他对个人和家庭的补助：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</si>
  <si>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（四）债务利息及费用支出：</t>
    </r>
    <r>
      <rPr>
        <sz val="16"/>
        <rFont val="仿宋_GB2312"/>
        <family val="3"/>
        <charset val="134"/>
      </rPr>
      <t>反映单位的债务利息及费用支出。</t>
    </r>
  </si>
  <si>
    <r>
      <t>（五）资本性支出（基本建设）：</t>
    </r>
    <r>
      <rPr>
        <sz val="16"/>
        <rFont val="仿宋_GB2312"/>
        <family val="3"/>
        <charset val="134"/>
      </rPr>
      <t>反映切块由发展改革部门安排的基本建设支出，对企业补助支出不在此科目反映。</t>
    </r>
  </si>
  <si>
    <r>
      <t>1.房屋建筑物购建：</t>
    </r>
    <r>
      <rPr>
        <sz val="16"/>
        <rFont val="仿宋_GB2312"/>
        <family val="3"/>
        <charset val="134"/>
      </rPr>
      <t>反映用于购买、自行建造办公用房、仓库、职工生活用房、教学科研用房、学生宿舍、食堂等建筑物（含附属设施，如电梯、通讯线路、水气管道等）的支出。</t>
    </r>
  </si>
  <si>
    <r>
      <t>2.办公设备购置：</t>
    </r>
    <r>
      <rPr>
        <sz val="16"/>
        <rFont val="仿宋_GB2312"/>
        <family val="3"/>
        <charset val="134"/>
      </rPr>
      <t>反映用于购置并按财务会计制度规定纳入固定资产核算范围的办公家具和办公设备的支出，以及按规定提取的修购基金。</t>
    </r>
  </si>
  <si>
    <r>
      <t>3.专用设备购置：</t>
    </r>
    <r>
      <rPr>
        <sz val="16"/>
        <rFont val="仿宋_GB2312"/>
        <family val="3"/>
        <charset val="134"/>
      </rPr>
      <t>反映用于购置具有专门用途、并按财务会计制度规定纳入固定资产核算范围的各类专用设备的支出。如通信设备、发电设备、交通监控设备、卫星转发器、气象设备、进出口监管设备等，以及按规定提取的修购基金。</t>
    </r>
  </si>
  <si>
    <r>
      <t>4.基础设施建设：</t>
    </r>
    <r>
      <rPr>
        <sz val="16"/>
        <rFont val="仿宋_GB2312"/>
        <family val="3"/>
        <charset val="134"/>
      </rPr>
      <t>反映用于农田设施、道路、铁路、桥梁、水坝和机场、车站、码头等公共基础设施建设方面的支出。</t>
    </r>
  </si>
  <si>
    <r>
      <t>5.大型修缮：</t>
    </r>
    <r>
      <rPr>
        <sz val="16"/>
        <rFont val="仿宋_GB2312"/>
        <family val="3"/>
        <charset val="134"/>
      </rPr>
      <t>反映按财务会计制度规定允许资本化的各类设备、建筑物、公共基础设施等大型修缮的支出。</t>
    </r>
  </si>
  <si>
    <r>
      <t>6.信息网络及软件购置更新：</t>
    </r>
    <r>
      <rPr>
        <sz val="16"/>
        <rFont val="仿宋_GB2312"/>
        <family val="3"/>
        <charset val="134"/>
      </rPr>
      <t>反映用于信息网络和软件方面的支出。如服务器购置、软件购置、开发、应用支出等，如果购置的相关硬件、软件等不符合财务会计制度规定的固定资产确认标准的，不在此科目反映。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</si>
  <si>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反映为应付战争、自然灾害或意料不到的突发事件而提前购置的具有特殊重要性的军事用品、石油、医药、粮食等战略性和应急性物质储备支出。</t>
    </r>
  </si>
  <si>
    <r>
      <t>8.公务用车购置：</t>
    </r>
    <r>
      <rPr>
        <sz val="16"/>
        <rFont val="仿宋_GB2312"/>
        <family val="3"/>
        <charset val="134"/>
      </rPr>
      <t>反映公务用车购置支出（含车辆购置税、牌照费）。</t>
    </r>
  </si>
  <si>
    <r>
      <t>9.其他交通工具购置：</t>
    </r>
    <r>
      <rPr>
        <sz val="16"/>
        <rFont val="仿宋_GB2312"/>
        <family val="3"/>
        <charset val="134"/>
      </rPr>
      <t>反映除公务用车外的其他各类交通工具(如船舶、飞机等)购置支出（含车辆购置税、牌照费）。</t>
    </r>
  </si>
  <si>
    <r>
      <t>10.文物和陈列品购置：</t>
    </r>
    <r>
      <rPr>
        <sz val="16"/>
        <rFont val="仿宋_GB2312"/>
        <family val="3"/>
        <charset val="134"/>
      </rPr>
      <t>反映文物和陈列品购置支出。</t>
    </r>
  </si>
  <si>
    <r>
      <t>11.无形资产购置：</t>
    </r>
    <r>
      <rPr>
        <sz val="16"/>
        <rFont val="仿宋_GB2312"/>
        <family val="3"/>
        <charset val="134"/>
      </rPr>
      <t>反映著作权、商标权、专利权、土地使用权等无形资产购置支出。软件购置、开发、应用支出不在此科目反映。</t>
    </r>
  </si>
  <si>
    <r>
      <t>12.其他基本建设支出：</t>
    </r>
    <r>
      <rPr>
        <sz val="16"/>
        <rFont val="仿宋_GB2312"/>
        <family val="3"/>
        <charset val="134"/>
      </rPr>
      <t>反映上述科目中未包括的资本性支出（不含对企业补助）。</t>
    </r>
  </si>
  <si>
    <r>
      <t>（六）资本性支出：</t>
    </r>
    <r>
      <rPr>
        <sz val="16"/>
        <rFont val="仿宋_GB2312"/>
        <family val="3"/>
        <charset val="134"/>
      </rPr>
      <t>反映各单位安排的资本性支出。切块由发展改革部门安排的基本建设支出不在此科目反映。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</si>
  <si>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反映为应付战争、自然灾害或意料不到的突发事件而提前购置的具有特殊重要性的军事用品、石油、医药、粮食等战略性和应急性物资储备支出。</t>
    </r>
  </si>
  <si>
    <r>
      <t>8.土地补偿：</t>
    </r>
    <r>
      <rPr>
        <sz val="16"/>
        <rFont val="仿宋_GB2312"/>
        <family val="3"/>
        <charset val="134"/>
      </rPr>
      <t>反映按规定征地和收购土地过程中支付的土地补偿费。</t>
    </r>
  </si>
  <si>
    <r>
      <t>9.安置补助：</t>
    </r>
    <r>
      <rPr>
        <sz val="16"/>
        <rFont val="仿宋_GB2312"/>
        <family val="3"/>
        <charset val="134"/>
      </rPr>
      <t>反映按规定征地和收购土地过程中支付的安置补助费。</t>
    </r>
  </si>
  <si>
    <r>
      <t>10.地上附着物和青苗补偿：</t>
    </r>
    <r>
      <rPr>
        <sz val="16"/>
        <rFont val="仿宋_GB2312"/>
        <family val="3"/>
        <charset val="134"/>
      </rPr>
      <t>反映按规定征地和收购土地过程中支付的地上附着物和青苗补偿费。</t>
    </r>
  </si>
  <si>
    <r>
      <t>11.拆迁补偿：</t>
    </r>
    <r>
      <rPr>
        <sz val="16"/>
        <rFont val="仿宋_GB2312"/>
        <family val="3"/>
        <charset val="134"/>
      </rPr>
      <t>反映按规定征地和收购土地过程中支付的拆迁补偿费。</t>
    </r>
  </si>
  <si>
    <r>
      <t>12.公务用车购置：</t>
    </r>
    <r>
      <rPr>
        <sz val="16"/>
        <rFont val="仿宋_GB2312"/>
        <family val="3"/>
        <charset val="134"/>
      </rPr>
      <t>反映公务用车购置支出（含车辆购置税、牌照费）。</t>
    </r>
  </si>
  <si>
    <r>
      <t>13.其他交通工具购置：</t>
    </r>
    <r>
      <rPr>
        <sz val="16"/>
        <rFont val="仿宋_GB2312"/>
        <family val="3"/>
        <charset val="134"/>
      </rPr>
      <t>反映除公务用车外的其他各类交通工具(如船舶、飞机等)购置支出（含车辆购置税、牌照费）。</t>
    </r>
  </si>
  <si>
    <r>
      <t>14.文物和陈列品购置：</t>
    </r>
    <r>
      <rPr>
        <sz val="16"/>
        <rFont val="仿宋_GB2312"/>
        <family val="3"/>
        <charset val="134"/>
      </rPr>
      <t>反映文物和陈列品购置支出。</t>
    </r>
  </si>
  <si>
    <r>
      <t>15.无形资产购置：</t>
    </r>
    <r>
      <rPr>
        <sz val="16"/>
        <rFont val="仿宋_GB2312"/>
        <family val="3"/>
        <charset val="134"/>
      </rPr>
      <t>反映著作权、商标权、专利权、土地使用权等无形资产购置支出。软件购置、开发、应用支出不在此科目反映。</t>
    </r>
  </si>
  <si>
    <r>
      <t>16.其他资本性支出：</t>
    </r>
    <r>
      <rPr>
        <sz val="16"/>
        <rFont val="仿宋_GB2312"/>
        <family val="3"/>
        <charset val="134"/>
      </rPr>
      <t>反映上述科目中未包括的资本性支出。</t>
    </r>
  </si>
  <si>
    <r>
      <t>（七）对企业补助（基本建设）：</t>
    </r>
    <r>
      <rPr>
        <sz val="16"/>
        <rFont val="仿宋_GB2312"/>
        <family val="3"/>
        <charset val="134"/>
      </rPr>
      <t>反映切块由发展改革部门安排的基本建设支出中对企业补助支出。</t>
    </r>
  </si>
  <si>
    <r>
      <t>1.资本金注入：</t>
    </r>
    <r>
      <rPr>
        <sz val="16"/>
        <rFont val="仿宋_GB2312"/>
        <family val="3"/>
        <charset val="134"/>
      </rPr>
      <t>反映对企业注入资本金的支出，不包括政府投资基金股权投资。</t>
    </r>
  </si>
  <si>
    <r>
      <t>2.其他对企业补助：</t>
    </r>
    <r>
      <rPr>
        <sz val="16"/>
        <rFont val="仿宋_GB2312"/>
        <family val="3"/>
        <charset val="134"/>
      </rPr>
      <t>反映对企业的其他补助支出。</t>
    </r>
  </si>
  <si>
    <r>
      <t>（八）对企业补助：</t>
    </r>
    <r>
      <rPr>
        <sz val="16"/>
        <rFont val="仿宋_GB2312"/>
        <family val="3"/>
        <charset val="134"/>
      </rPr>
      <t>反映政府对各类企业的补助支出。切块由发展改革部门安排的基本建设支出中对企业补助支出不在此科目反映。</t>
    </r>
  </si>
  <si>
    <r>
      <t>2.政府投资基金股权投资：</t>
    </r>
    <r>
      <rPr>
        <sz val="16"/>
        <rFont val="仿宋_GB2312"/>
        <family val="3"/>
        <charset val="134"/>
      </rPr>
      <t>反映设立或者参与政府投资基金的股权投资支出。</t>
    </r>
  </si>
  <si>
    <r>
      <t>3.费用补贴：</t>
    </r>
    <r>
      <rPr>
        <sz val="16"/>
        <rFont val="仿宋_GB2312"/>
        <family val="3"/>
        <charset val="134"/>
      </rPr>
      <t>反映对企业的费用性补贴。</t>
    </r>
  </si>
  <si>
    <r>
      <t>4.利息补贴：</t>
    </r>
    <r>
      <rPr>
        <sz val="16"/>
        <rFont val="仿宋_GB2312"/>
        <family val="3"/>
        <charset val="134"/>
      </rPr>
      <t>反映对企业的利息补贴。</t>
    </r>
  </si>
  <si>
    <r>
      <t>5.其他对企业补助：</t>
    </r>
    <r>
      <rPr>
        <sz val="16"/>
        <rFont val="仿宋_GB2312"/>
        <family val="3"/>
        <charset val="134"/>
      </rPr>
      <t>反映对企业的其他补助支出。</t>
    </r>
  </si>
  <si>
    <r>
      <t>（九）对社会保障基金补助：</t>
    </r>
    <r>
      <rPr>
        <sz val="16"/>
        <rFont val="仿宋_GB2312"/>
        <family val="3"/>
        <charset val="134"/>
      </rPr>
      <t>反映政府对社会保险基金的补助以及补充全国社会保障基金的支出。</t>
    </r>
  </si>
  <si>
    <r>
      <t>（十）其他支出：</t>
    </r>
    <r>
      <rPr>
        <sz val="16"/>
        <rFont val="仿宋_GB2312"/>
        <family val="3"/>
        <charset val="134"/>
      </rPr>
      <t>反映不能划分到上述经济科目的其他支出。</t>
    </r>
  </si>
  <si>
    <t>两套支出经济分类科目对照表</t>
  </si>
  <si>
    <t>政府预算支出经济分类</t>
  </si>
  <si>
    <t>部门预算支出经济分类</t>
  </si>
  <si>
    <t>科 目 名 称</t>
  </si>
  <si>
    <t>机关工资福利支出</t>
  </si>
  <si>
    <t>工资福利支出</t>
  </si>
  <si>
    <t xml:space="preserve"> 工资奖金津补贴</t>
  </si>
  <si>
    <t xml:space="preserve"> 基本工资</t>
  </si>
  <si>
    <t xml:space="preserve"> 津贴补贴</t>
  </si>
  <si>
    <t xml:space="preserve"> 奖金</t>
  </si>
  <si>
    <t xml:space="preserve"> 社会保障缴费</t>
  </si>
  <si>
    <t xml:space="preserve"> 机关事业单位基本养老保险缴费</t>
  </si>
  <si>
    <t xml:space="preserve"> 职业年金缴费</t>
  </si>
  <si>
    <t xml:space="preserve"> 城镇职工基本医疗保险缴费</t>
  </si>
  <si>
    <t xml:space="preserve"> 公务员医疗补助缴费</t>
  </si>
  <si>
    <t xml:space="preserve"> 其他社会保障缴费</t>
  </si>
  <si>
    <t xml:space="preserve"> 住房公积金</t>
  </si>
  <si>
    <t xml:space="preserve"> 其他工资福利支出</t>
  </si>
  <si>
    <t xml:space="preserve"> 伙食补助费</t>
  </si>
  <si>
    <t xml:space="preserve"> 医疗费</t>
  </si>
  <si>
    <t>机关商品和服务支出</t>
  </si>
  <si>
    <t>商品和服务支出</t>
  </si>
  <si>
    <t xml:space="preserve"> 办公经费</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</si>
  <si>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</si>
  <si>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</si>
  <si>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</si>
  <si>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</si>
  <si>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</si>
  <si>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</si>
  <si>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</si>
  <si>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</si>
  <si>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</si>
  <si>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租赁费</t>
  </si>
  <si>
    <t xml:space="preserve"> 工会经费</t>
  </si>
  <si>
    <t xml:space="preserve"> 福利费</t>
  </si>
  <si>
    <t xml:space="preserve"> 其他交通费用</t>
  </si>
  <si>
    <t xml:space="preserve"> 税金及附加费用</t>
  </si>
  <si>
    <t xml:space="preserve"> 会议费</t>
  </si>
  <si>
    <t xml:space="preserve"> 培训费</t>
  </si>
  <si>
    <t xml:space="preserve"> 专用材料购置费</t>
  </si>
  <si>
    <t xml:space="preserve"> 专用材料费</t>
  </si>
  <si>
    <t xml:space="preserve"> 被装购置费</t>
  </si>
  <si>
    <t xml:space="preserve"> 专用燃料费</t>
  </si>
  <si>
    <t xml:space="preserve"> 委托业务费</t>
  </si>
  <si>
    <t xml:space="preserve"> 咨询费</t>
  </si>
  <si>
    <t xml:space="preserve"> 劳务费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</si>
  <si>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</si>
  <si>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</si>
  <si>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</si>
  <si>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</si>
  <si>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</si>
  <si>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</si>
  <si>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</si>
  <si>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</si>
  <si>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</si>
  <si>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</si>
  <si>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</si>
  <si>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</si>
  <si>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</si>
  <si>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</si>
  <si>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</si>
  <si>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</si>
  <si>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</si>
  <si>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</si>
  <si>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</si>
  <si>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</si>
  <si>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</si>
  <si>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</si>
  <si>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</si>
  <si>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</si>
  <si>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</si>
  <si>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</si>
  <si>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</si>
  <si>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</si>
  <si>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</si>
  <si>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</si>
  <si>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</si>
  <si>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</si>
  <si>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</si>
  <si>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</si>
  <si>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</si>
  <si>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</si>
  <si>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</si>
  <si>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</si>
  <si>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</si>
  <si>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</si>
  <si>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</si>
  <si>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</si>
  <si>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</si>
  <si>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</si>
  <si>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</si>
  <si>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</si>
  <si>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</si>
  <si>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</si>
  <si>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</si>
  <si>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</si>
  <si>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</si>
  <si>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</si>
  <si>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</si>
  <si>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</si>
  <si>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</si>
  <si>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</si>
  <si>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</si>
  <si>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</si>
  <si>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</si>
  <si>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</si>
  <si>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</si>
  <si>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</si>
  <si>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</si>
  <si>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</si>
  <si>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</si>
  <si>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</si>
  <si>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</si>
  <si>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</si>
  <si>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债务还本支出</t>
  </si>
  <si>
    <t xml:space="preserve"> 国内债务还本</t>
  </si>
  <si>
    <t xml:space="preserve"> 国外债务还本</t>
  </si>
  <si>
    <t>转移性支出</t>
  </si>
  <si>
    <t xml:space="preserve"> 上下级政府间转移性支出</t>
  </si>
  <si>
    <t xml:space="preserve"> 援助其他地区支出</t>
  </si>
  <si>
    <t xml:space="preserve"> 债务转贷</t>
  </si>
  <si>
    <t xml:space="preserve"> 调出资金</t>
  </si>
  <si>
    <t>预备费及预留</t>
  </si>
  <si>
    <t xml:space="preserve"> 预备费</t>
  </si>
  <si>
    <t xml:space="preserve"> 预留</t>
  </si>
  <si>
    <t>其他支出</t>
  </si>
  <si>
    <t xml:space="preserve"> 赠与</t>
  </si>
  <si>
    <t xml:space="preserve"> 国家赔偿费用支出</t>
  </si>
  <si>
    <t xml:space="preserve"> 对民间非营利组织和群众性自治组织补贴</t>
  </si>
  <si>
    <t xml:space="preserve"> 其他支出</t>
  </si>
  <si>
    <t>表8</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</si>
  <si>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</si>
  <si>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</si>
  <si>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</si>
  <si>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</si>
  <si>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</si>
  <si>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</si>
  <si>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备注:市（县、区）本级一般公共预算中安排的“三公”经费是指部门预算基本支出及项目支出中安排的因公出国（境）支出、公务用车购置及运行维护支出和公务接待费支出。</t>
  </si>
  <si>
    <t>表9</t>
  </si>
  <si>
    <t>**县</t>
  </si>
  <si>
    <t>**区</t>
  </si>
  <si>
    <t>一、返还性支出</t>
  </si>
  <si>
    <t>二、一般性转移支付支出</t>
  </si>
  <si>
    <t>三、专项转移支付</t>
  </si>
  <si>
    <t>表10</t>
  </si>
  <si>
    <t>单位：亿元</t>
  </si>
  <si>
    <t>地  区</t>
  </si>
  <si>
    <t>备注：1.县、区级公开本地区债务限额余额即可。
      2.根据中央规定，在政府债务余额决算数经上级审定前，各地不得随意调整或以任何形式不当公开地方政府债务余额预计执行数。建议可参照财政部及省级做法，公开上年度债务限额和跨年度余额，例如，本表第2列可公开跨年度余额、第3列可公开上年度限额。</t>
  </si>
  <si>
    <t>表11</t>
  </si>
  <si>
    <t>一、政府性基金收入</t>
  </si>
  <si>
    <t xml:space="preserve"> 其中：……</t>
  </si>
  <si>
    <t xml:space="preserve">   上级补助收入</t>
  </si>
  <si>
    <t xml:space="preserve">   调入资金等</t>
  </si>
  <si>
    <t>表12</t>
  </si>
  <si>
    <t>一、政府性基金支出</t>
  </si>
  <si>
    <t>（一）文化体育与传媒支出</t>
  </si>
  <si>
    <t>（二）社会保障和就业支出</t>
  </si>
  <si>
    <t>（三）城乡社区支出</t>
  </si>
  <si>
    <t>（四）农林水支出</t>
  </si>
  <si>
    <t>（五）交通运输支出</t>
  </si>
  <si>
    <t>（六）资源勘探信息等支出</t>
  </si>
  <si>
    <t>（七）商业服务业等支出</t>
  </si>
  <si>
    <t>（八）其他支出</t>
  </si>
  <si>
    <t>（九）债务付息支出</t>
  </si>
  <si>
    <t xml:space="preserve">    调出资金</t>
  </si>
  <si>
    <t>表13</t>
  </si>
  <si>
    <t>一、市（县、区）本级收入</t>
  </si>
  <si>
    <t>三、调入资金</t>
  </si>
  <si>
    <t>表14</t>
  </si>
  <si>
    <t>一、文化体育与传媒支出</t>
  </si>
  <si>
    <t>市本级支出</t>
  </si>
  <si>
    <t>对下级转移支付</t>
  </si>
  <si>
    <t>二、社会保障和就业支出</t>
  </si>
  <si>
    <t>三、城乡社区支出</t>
  </si>
  <si>
    <t>四、农林水支出</t>
  </si>
  <si>
    <t>五、交通运输支出</t>
  </si>
  <si>
    <t>六、资源勘探信息等支出</t>
  </si>
  <si>
    <t>七、其他支出</t>
  </si>
  <si>
    <t>八、调出资金</t>
  </si>
  <si>
    <t>1.市本级支出</t>
  </si>
  <si>
    <t>2.对下级转移支付</t>
  </si>
  <si>
    <t>3.调出资金</t>
  </si>
  <si>
    <t>表15</t>
  </si>
  <si>
    <t>市（县、区）本级政府性基金支出合计</t>
  </si>
  <si>
    <t>六、其他支出</t>
  </si>
  <si>
    <t>备注:</t>
  </si>
  <si>
    <t>表17</t>
  </si>
  <si>
    <t>表18</t>
  </si>
  <si>
    <t>预算科目</t>
  </si>
  <si>
    <t>一、国有资本经营收入</t>
  </si>
  <si>
    <t>（一）利润收入</t>
  </si>
  <si>
    <t>（二）股利、股息收入</t>
  </si>
  <si>
    <t>（三）产权转让收入</t>
  </si>
  <si>
    <t>（四）清算收入</t>
  </si>
  <si>
    <t>（五)其他国有资本经营收入</t>
  </si>
  <si>
    <t xml:space="preserve">   国有资本经营预算转移支付收入</t>
  </si>
  <si>
    <t>本年收入合计</t>
  </si>
  <si>
    <t>上年结转</t>
  </si>
  <si>
    <t xml:space="preserve">       </t>
  </si>
  <si>
    <t>表19</t>
  </si>
  <si>
    <t>支      出</t>
  </si>
  <si>
    <t>一、国有资本经营预算支出</t>
  </si>
  <si>
    <t>（一）解决历史遗留问题及改革成本支出</t>
  </si>
  <si>
    <t>（二）国有企业资本金注入</t>
  </si>
  <si>
    <t>（三）国有企业政策性补贴</t>
  </si>
  <si>
    <t>（四）其他国有资本经营预算支出</t>
  </si>
  <si>
    <t>（一）国有资本经营预算转移支付</t>
  </si>
  <si>
    <t>（二）调出资金</t>
  </si>
  <si>
    <t>本年支出合计</t>
  </si>
  <si>
    <t>结转下年</t>
  </si>
  <si>
    <t xml:space="preserve">         支出总计</t>
  </si>
  <si>
    <t>表20</t>
  </si>
  <si>
    <t>一、市（县、区）本级国有资本经营收入</t>
  </si>
  <si>
    <t xml:space="preserve">          本年收入合计</t>
  </si>
  <si>
    <t>表21</t>
  </si>
  <si>
    <t>一、市（县、区）本级国有资本经营预算支出</t>
  </si>
  <si>
    <t>(一)解决历史遗留问题及改革成本支出</t>
  </si>
  <si>
    <t>(二)国有企业资本金注入</t>
  </si>
  <si>
    <t>(三)国有企业政策性补贴</t>
  </si>
  <si>
    <t>(四)其他国有资本经营预算支出</t>
  </si>
  <si>
    <t>备注：对下安排转移支付的，还应公开国有资本经营预算转移支付表。</t>
  </si>
  <si>
    <t>表22</t>
  </si>
  <si>
    <t>项  目</t>
  </si>
  <si>
    <t>全市社会保险基金收入合计</t>
  </si>
  <si>
    <t xml:space="preserve">    其中：保险费收入</t>
  </si>
  <si>
    <t xml:space="preserve">          财政补贴收入</t>
  </si>
  <si>
    <t xml:space="preserve">          利息收入</t>
  </si>
  <si>
    <t>一、企业职工基本养老保险基金收入</t>
  </si>
  <si>
    <t xml:space="preserve">          利息收入（含投资收益）</t>
  </si>
  <si>
    <t>二、失业保险基金收入</t>
  </si>
  <si>
    <t>三、城镇职工基本医疗保险基金收入</t>
  </si>
  <si>
    <t>四、工伤保险基金收入</t>
  </si>
  <si>
    <t>五、生育保险基金收入</t>
  </si>
  <si>
    <t>六、城乡居民基本养老保险基金收入</t>
  </si>
  <si>
    <t>七、城乡居民基本医疗保险基金收入</t>
  </si>
  <si>
    <t>八、机关事业单位基本养老保险基金收入</t>
  </si>
  <si>
    <t>表23</t>
  </si>
  <si>
    <t>项　目</t>
  </si>
  <si>
    <t>全市社会保险基金支出合计</t>
  </si>
  <si>
    <t>　　其中：社会保险待遇支出</t>
  </si>
  <si>
    <t>一、企业职工基本养老保险基金支出</t>
  </si>
  <si>
    <t>　　其中：养老保险待遇支出</t>
  </si>
  <si>
    <t>二、失业保险基金支出</t>
  </si>
  <si>
    <t>　　其中：失业保险待遇支出</t>
  </si>
  <si>
    <t>三、城镇职工基本医疗保险基金支出</t>
  </si>
  <si>
    <t>　　其中：基本医疗保险待遇支出</t>
  </si>
  <si>
    <t>四、工伤保险基金支出</t>
  </si>
  <si>
    <t>　　其中：工伤保险待遇支出</t>
  </si>
  <si>
    <t>五、生育保险基金支出</t>
  </si>
  <si>
    <t>　　其中：生育保险待遇支出</t>
  </si>
  <si>
    <t>六、城乡居民基本养老保险基金支出</t>
  </si>
  <si>
    <t>七、城乡居民基本医疗保险基金支出</t>
  </si>
  <si>
    <t>八、机关事业单位基本养老保险基金支出</t>
  </si>
  <si>
    <t>表24</t>
  </si>
  <si>
    <t>市（县、区）本级社会保险基金收入合计</t>
  </si>
  <si>
    <t>备注：县区级没有社保基金预算数据的，仍应公开空表，备注说明有关情况。</t>
  </si>
  <si>
    <t>表25</t>
  </si>
  <si>
    <t>市（县、区）本级社会保险基金支出合计</t>
  </si>
  <si>
    <t>　　1.养老保险待遇支出</t>
  </si>
  <si>
    <t xml:space="preserve">      其中：（1）基本养老金</t>
  </si>
  <si>
    <t xml:space="preserve">            （2）医疗补助金</t>
  </si>
  <si>
    <t xml:space="preserve">            （3）丧葬抚恤补助</t>
  </si>
  <si>
    <t xml:space="preserve">    2.其他企业职工基本养老保险基金支出</t>
  </si>
  <si>
    <t xml:space="preserve">      其中：（1）失业保险金</t>
  </si>
  <si>
    <t xml:space="preserve">            （2）医疗保险费</t>
  </si>
  <si>
    <t xml:space="preserve">            （4）职业培训和职业介绍补贴</t>
  </si>
  <si>
    <t xml:space="preserve">   2.其他失业保险基金支出</t>
  </si>
  <si>
    <t>　　1.基本医疗保险待遇支出</t>
  </si>
  <si>
    <t xml:space="preserve">           （2）城镇职工基本医疗保险个人账户基金</t>
  </si>
  <si>
    <t xml:space="preserve">    2.其他城镇职工基本医疗保险基金支出</t>
  </si>
  <si>
    <t>　　1.工伤保险待遇支出</t>
  </si>
  <si>
    <t xml:space="preserve">    2.劳动能力鉴定支出</t>
  </si>
  <si>
    <t xml:space="preserve">    3.工伤预防费用支出</t>
  </si>
  <si>
    <t xml:space="preserve">    4.其他工伤保险基金支出</t>
  </si>
  <si>
    <t xml:space="preserve">    1.生育保险待遇支出</t>
  </si>
  <si>
    <t xml:space="preserve">      其中：（1）生育医疗费用支出</t>
  </si>
  <si>
    <t xml:space="preserve">    2.其他生育保险基金支出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</si>
  <si>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</si>
  <si>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</si>
  <si>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</si>
  <si>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</si>
  <si>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</si>
  <si>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 xml:space="preserve">      其中：城乡居民基本医疗保险基金医疗保险待遇支出</t>
  </si>
  <si>
    <t xml:space="preserve">    2.大病医疗保险支出</t>
  </si>
  <si>
    <t xml:space="preserve">      其中：基本养老金支出</t>
  </si>
  <si>
    <t>3.	2017年揭阳市榕城（县、区）级一般公共预算收入表</t>
    <phoneticPr fontId="16" type="noConversion"/>
  </si>
  <si>
    <r>
      <t>4.</t>
    </r>
    <r>
      <rPr>
        <sz val="14"/>
        <rFont val="Arial"/>
        <family val="2"/>
      </rPr>
      <t xml:space="preserve">	</t>
    </r>
    <r>
      <rPr>
        <sz val="14"/>
        <rFont val="仿宋_GB2312"/>
        <family val="3"/>
        <charset val="134"/>
      </rPr>
      <t>2017年揭阳市榕城（县、区）级一般公共预算支出表（按功能分类）</t>
    </r>
    <phoneticPr fontId="16" type="noConversion"/>
  </si>
  <si>
    <t>6.	2017年揭阳市榕城（县、区）本级一般公共预算支出表（按功能分类）</t>
    <phoneticPr fontId="16" type="noConversion"/>
  </si>
  <si>
    <t xml:space="preserve">	关于2017年揭阳市榕城（县、区）本级一般公共预算支出的说明</t>
    <phoneticPr fontId="16" type="noConversion"/>
  </si>
  <si>
    <r>
      <t>8.</t>
    </r>
    <r>
      <rPr>
        <sz val="14"/>
        <rFont val="Arial"/>
        <family val="2"/>
      </rPr>
      <t xml:space="preserve">	</t>
    </r>
    <r>
      <rPr>
        <sz val="14"/>
        <rFont val="仿宋_GB2312"/>
        <family val="3"/>
        <charset val="134"/>
      </rPr>
      <t>2017年揭阳市榕城（县、区）本级一般公共预算“三公”经费表</t>
    </r>
    <phoneticPr fontId="16" type="noConversion"/>
  </si>
  <si>
    <r>
      <t>9.</t>
    </r>
    <r>
      <rPr>
        <sz val="14"/>
        <rFont val="Arial"/>
        <family val="2"/>
      </rPr>
      <t xml:space="preserve">	</t>
    </r>
    <r>
      <rPr>
        <sz val="14"/>
        <rFont val="仿宋_GB2312"/>
        <family val="3"/>
        <charset val="134"/>
      </rPr>
      <t>2017年揭阳市榕城（县、区）级一般公共预算税收返还和转移支付表（按项目分地区列示）</t>
    </r>
    <phoneticPr fontId="16" type="noConversion"/>
  </si>
  <si>
    <t>13.2017年揭阳市榕城（县、区）级政府性基金预算收入表</t>
    <phoneticPr fontId="16" type="noConversion"/>
  </si>
  <si>
    <r>
      <t>15.</t>
    </r>
    <r>
      <rPr>
        <sz val="14"/>
        <rFont val="Arial"/>
        <family val="2"/>
      </rPr>
      <t xml:space="preserve">	</t>
    </r>
    <r>
      <rPr>
        <sz val="14"/>
        <rFont val="仿宋_GB2312"/>
        <family val="3"/>
        <charset val="134"/>
      </rPr>
      <t>2017年揭阳市榕城（县、区）本级政府性基金预算支出表</t>
    </r>
    <phoneticPr fontId="16" type="noConversion"/>
  </si>
  <si>
    <r>
      <t>16.</t>
    </r>
    <r>
      <rPr>
        <sz val="14"/>
        <rFont val="Arial"/>
        <family val="2"/>
      </rPr>
      <t xml:space="preserve">	</t>
    </r>
    <r>
      <rPr>
        <sz val="14"/>
        <rFont val="仿宋_GB2312"/>
        <family val="3"/>
        <charset val="134"/>
      </rPr>
      <t>2017年揭阳市榕城（县、区）级政府性基金转移支付预算表（按项目分地区列示）</t>
    </r>
    <phoneticPr fontId="16" type="noConversion"/>
  </si>
  <si>
    <r>
      <t>20.</t>
    </r>
    <r>
      <rPr>
        <sz val="14"/>
        <rFont val="Arial"/>
        <family val="2"/>
      </rPr>
      <t xml:space="preserve">	</t>
    </r>
    <r>
      <rPr>
        <sz val="14"/>
        <rFont val="仿宋_GB2312"/>
        <family val="3"/>
        <charset val="134"/>
      </rPr>
      <t>2017年揭阳市榕城（县、区）级国有资本经营预算收入总表</t>
    </r>
    <phoneticPr fontId="16" type="noConversion"/>
  </si>
  <si>
    <r>
      <t>21.</t>
    </r>
    <r>
      <rPr>
        <sz val="14"/>
        <rFont val="Arial"/>
        <family val="2"/>
      </rPr>
      <t xml:space="preserve">	</t>
    </r>
    <r>
      <rPr>
        <sz val="14"/>
        <rFont val="仿宋_GB2312"/>
        <family val="3"/>
        <charset val="134"/>
      </rPr>
      <t>2017年揭阳市榕城（县、区）级国有资本经营预算支出总表</t>
    </r>
    <phoneticPr fontId="16" type="noConversion"/>
  </si>
  <si>
    <t>24.2017年揭阳市榕城（县、区）本级社会保险基金收入预算表</t>
    <phoneticPr fontId="16" type="noConversion"/>
  </si>
  <si>
    <t>25.2017年揭阳市榕城（县、区）本级社会保险基金支出预算表</t>
    <phoneticPr fontId="16" type="noConversion"/>
  </si>
  <si>
    <r>
      <t>14.</t>
    </r>
    <r>
      <rPr>
        <sz val="14"/>
        <rFont val="Arial"/>
        <family val="2"/>
      </rPr>
      <t xml:space="preserve">	</t>
    </r>
    <r>
      <rPr>
        <sz val="14"/>
        <rFont val="仿宋_GB2312"/>
        <family val="3"/>
        <charset val="134"/>
      </rPr>
      <t>2017年市级政府性基金预算支出表</t>
    </r>
    <phoneticPr fontId="16" type="noConversion"/>
  </si>
  <si>
    <t>2017年揭阳市榕城（县、区）级一般公共预算收入表</t>
    <phoneticPr fontId="16" type="noConversion"/>
  </si>
  <si>
    <t>2017年揭阳市榕城（县、区）级一般公共预算支出表
（按功能分类）</t>
    <phoneticPr fontId="16" type="noConversion"/>
  </si>
  <si>
    <t>2017年揭阳市榕城（县、区）本级一般公共预算支出表
（按功能分类）</t>
    <phoneticPr fontId="16" type="noConversion"/>
  </si>
  <si>
    <t>2017年揭阳市榕城（县、区）本级一般公共预算“三公”经费表</t>
    <phoneticPr fontId="16" type="noConversion"/>
  </si>
  <si>
    <t>2017年揭阳市榕城（县、区）级一般公共预算税收返还和转移支付表
（按项目分地区）</t>
    <phoneticPr fontId="16" type="noConversion"/>
  </si>
  <si>
    <t>2017年揭阳市榕城（县、区）级政府性基金预算收入表</t>
    <phoneticPr fontId="16" type="noConversion"/>
  </si>
  <si>
    <t>2017年揭阳市榕城（县、区）本级政府性基金预算支出表</t>
    <phoneticPr fontId="16" type="noConversion"/>
  </si>
  <si>
    <t>2017年揭阳市榕城（县、区）级国有资本经营预算收入总表</t>
    <phoneticPr fontId="16" type="noConversion"/>
  </si>
  <si>
    <t>2017年揭阳市榕城（县、区）级国有资本经营预算支出总表</t>
    <phoneticPr fontId="16" type="noConversion"/>
  </si>
  <si>
    <t xml:space="preserve">    增值税</t>
  </si>
  <si>
    <t xml:space="preserve">    营业税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</si>
  <si>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</si>
  <si>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</si>
  <si>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</si>
  <si>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</si>
  <si>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</si>
  <si>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</si>
  <si>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</si>
  <si>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</si>
  <si>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</si>
  <si>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</si>
  <si>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</si>
  <si>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</si>
  <si>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</si>
  <si>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</si>
  <si>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</si>
  <si>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</si>
  <si>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</si>
  <si>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</si>
  <si>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</si>
  <si>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</si>
  <si>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其他收入</t>
  </si>
  <si>
    <t>三、上年结余收入</t>
  </si>
  <si>
    <t xml:space="preserve">    人大事务</t>
  </si>
  <si>
    <t xml:space="preserve">    政协事务</t>
  </si>
  <si>
    <t xml:space="preserve">    政府办公厅(室)及相关机构事务</t>
  </si>
  <si>
    <t xml:space="preserve">      信访事务</t>
  </si>
  <si>
    <t xml:space="preserve">    发展与改革事务</t>
  </si>
  <si>
    <t xml:space="preserve">    统计信息事务</t>
  </si>
  <si>
    <t xml:space="preserve">    财政事务</t>
  </si>
  <si>
    <t xml:space="preserve">    税收事务</t>
  </si>
  <si>
    <t xml:space="preserve">    审计事务</t>
  </si>
  <si>
    <t xml:space="preserve">    人力资源事务</t>
  </si>
  <si>
    <t xml:space="preserve">    纪检监察事务</t>
  </si>
  <si>
    <t xml:space="preserve">    商贸事务</t>
  </si>
  <si>
    <t xml:space="preserve">    宗教事务</t>
  </si>
  <si>
    <t xml:space="preserve">    港澳台侨事务</t>
  </si>
  <si>
    <t xml:space="preserve">    档案事务</t>
  </si>
  <si>
    <t xml:space="preserve">    民主党派及工商联事务</t>
  </si>
  <si>
    <t xml:space="preserve">    群众团体事务</t>
  </si>
  <si>
    <t xml:space="preserve">      厂务公开</t>
  </si>
  <si>
    <t xml:space="preserve">    党委办公厅（室）及相关机构事务</t>
  </si>
  <si>
    <t xml:space="preserve">    组织事务</t>
  </si>
  <si>
    <t xml:space="preserve">    宣传事务</t>
  </si>
  <si>
    <t xml:space="preserve">    统战事务</t>
  </si>
  <si>
    <t xml:space="preserve">    其他共产党事务支出</t>
  </si>
  <si>
    <t>四、公共安全支出</t>
  </si>
  <si>
    <t xml:space="preserve">    武装警察</t>
  </si>
  <si>
    <t xml:space="preserve">      消防</t>
  </si>
  <si>
    <t xml:space="preserve">    公安</t>
  </si>
  <si>
    <t xml:space="preserve">      禁毒管理</t>
  </si>
  <si>
    <t xml:space="preserve">      拘押收教场所管理</t>
  </si>
  <si>
    <t xml:space="preserve">    司法</t>
  </si>
  <si>
    <t xml:space="preserve">      基层司法业务</t>
  </si>
  <si>
    <t xml:space="preserve">      普法宣传</t>
  </si>
  <si>
    <t xml:space="preserve">      法律援助</t>
  </si>
  <si>
    <t xml:space="preserve">      社区矫正</t>
  </si>
  <si>
    <t xml:space="preserve">    其他公共安全支出</t>
  </si>
  <si>
    <t>五、教育支出</t>
  </si>
  <si>
    <t xml:space="preserve">    教育管理事务</t>
  </si>
  <si>
    <t xml:space="preserve">    普通教育</t>
  </si>
  <si>
    <t xml:space="preserve">    职业教育</t>
  </si>
  <si>
    <t xml:space="preserve">    特殊教育</t>
  </si>
  <si>
    <t xml:space="preserve">    进修及培训</t>
  </si>
  <si>
    <t xml:space="preserve">    教育费附加安排的支出</t>
  </si>
  <si>
    <t xml:space="preserve">      城市中小学教学设施</t>
  </si>
  <si>
    <t xml:space="preserve">      其他教育费附加安排的支出</t>
  </si>
  <si>
    <t>六、科学技术支出</t>
  </si>
  <si>
    <t xml:space="preserve">    科学技术管理事务</t>
  </si>
  <si>
    <t xml:space="preserve">    技术研究与开发</t>
  </si>
  <si>
    <t xml:space="preserve">    社会科学</t>
  </si>
  <si>
    <t xml:space="preserve">    科学技术普及</t>
  </si>
  <si>
    <t>七、文化体育与传媒支出</t>
  </si>
  <si>
    <t xml:space="preserve">    文化</t>
  </si>
  <si>
    <t xml:space="preserve">    文物</t>
  </si>
  <si>
    <t xml:space="preserve">    体育</t>
  </si>
  <si>
    <t>八、社会保障和就业支出</t>
  </si>
  <si>
    <t xml:space="preserve">    人力资源和社会保障管理事务</t>
  </si>
  <si>
    <t xml:space="preserve">    民政管理事务</t>
  </si>
  <si>
    <t xml:space="preserve">      老龄事务</t>
  </si>
  <si>
    <t xml:space="preserve">      基层政权和社区建设</t>
  </si>
  <si>
    <t xml:space="preserve">    行政事业单位离退休</t>
  </si>
  <si>
    <t xml:space="preserve">      机关事业单位职业年金缴费支出</t>
  </si>
  <si>
    <t xml:space="preserve">      对机关事业单位基本养老保险基金的补助</t>
  </si>
  <si>
    <t xml:space="preserve">    就业补助</t>
  </si>
  <si>
    <t xml:space="preserve">    抚恤</t>
  </si>
  <si>
    <t xml:space="preserve">      义务兵优待</t>
  </si>
  <si>
    <t xml:space="preserve">      农村籍退役士兵老年生活补助</t>
  </si>
  <si>
    <t xml:space="preserve">    退役安置</t>
  </si>
  <si>
    <t xml:space="preserve">      退役士兵管理教育</t>
  </si>
  <si>
    <t xml:space="preserve">    社会福利</t>
  </si>
  <si>
    <t xml:space="preserve">      殡葬</t>
  </si>
  <si>
    <t xml:space="preserve">    残疾人事业</t>
  </si>
  <si>
    <t xml:space="preserve">      残疾人生活和护理补贴</t>
  </si>
  <si>
    <t xml:space="preserve">    自然灾害生活救助</t>
  </si>
  <si>
    <t xml:space="preserve">      中央自然灾害生活补助</t>
  </si>
  <si>
    <t xml:space="preserve">    最低生活保障</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</si>
  <si>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</si>
  <si>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</si>
  <si>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</si>
  <si>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</si>
  <si>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</si>
  <si>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其他生活救助</t>
  </si>
  <si>
    <t xml:space="preserve">      其他城市生活救助</t>
  </si>
  <si>
    <t xml:space="preserve">    财政对基本养老保险基金的补助</t>
  </si>
  <si>
    <t xml:space="preserve">      财政对城乡居民基本养老保险基金的补助</t>
  </si>
  <si>
    <t xml:space="preserve">    财政对其他社会保险基金的补助</t>
  </si>
  <si>
    <t xml:space="preserve">      财政对生育保险基金的补助</t>
  </si>
  <si>
    <t>九、医疗卫生与计划生育支出</t>
  </si>
  <si>
    <t xml:space="preserve">    医疗卫生与计划生育管理事务</t>
  </si>
  <si>
    <t xml:space="preserve">    基层医疗卫生机构</t>
  </si>
  <si>
    <t xml:space="preserve">      乡镇卫生院</t>
  </si>
  <si>
    <t xml:space="preserve">    公共卫生</t>
  </si>
  <si>
    <t xml:space="preserve">      采供血机构</t>
  </si>
  <si>
    <t xml:space="preserve">    中医药</t>
  </si>
  <si>
    <t xml:space="preserve">    计划生育事务</t>
  </si>
  <si>
    <t xml:space="preserve">    食品和药品监督管理事务</t>
  </si>
  <si>
    <t xml:space="preserve">    行政事业单位医疗</t>
  </si>
  <si>
    <t xml:space="preserve">      公务员医疗补助</t>
  </si>
  <si>
    <t xml:space="preserve">    财政对基本医疗保险基金的补助</t>
  </si>
  <si>
    <t xml:space="preserve">      财政对城乡居民基本医疗保险基金的补助</t>
  </si>
  <si>
    <t xml:space="preserve">    医疗救助</t>
  </si>
  <si>
    <t xml:space="preserve">    优抚对象医疗</t>
  </si>
  <si>
    <t xml:space="preserve">    其他医疗卫生与计划生育支出</t>
  </si>
  <si>
    <t>十、节能环保支出</t>
  </si>
  <si>
    <t xml:space="preserve">    环境保护管理事务</t>
  </si>
  <si>
    <t xml:space="preserve">    污染防治</t>
  </si>
  <si>
    <t>十一、城乡社区支出</t>
  </si>
  <si>
    <t xml:space="preserve">      城乡社区管理事务</t>
  </si>
  <si>
    <t xml:space="preserve">        行政运行</t>
  </si>
  <si>
    <t xml:space="preserve">        一般行政管理事务</t>
  </si>
  <si>
    <t xml:space="preserve">        工程建设管理</t>
  </si>
  <si>
    <t xml:space="preserve">        其他城乡社区管理事务支出</t>
  </si>
  <si>
    <t xml:space="preserve">      城乡社区公共设施</t>
  </si>
  <si>
    <t xml:space="preserve">        其他城乡社区公共设施支出</t>
  </si>
  <si>
    <t xml:space="preserve">      城乡社区环境卫生</t>
  </si>
  <si>
    <t>十二、农林水支出</t>
  </si>
  <si>
    <t xml:space="preserve">      农业</t>
  </si>
  <si>
    <t xml:space="preserve">        事业运行</t>
  </si>
  <si>
    <t xml:space="preserve">        科技转化与推广服务</t>
  </si>
  <si>
    <t xml:space="preserve">        病虫害控制</t>
  </si>
  <si>
    <t xml:space="preserve">        农产品质量安全</t>
  </si>
  <si>
    <t xml:space="preserve">        防灾救灾</t>
  </si>
  <si>
    <t xml:space="preserve">        农业组织化与产业化经营</t>
  </si>
  <si>
    <t xml:space="preserve">        农村公益事业</t>
  </si>
  <si>
    <t xml:space="preserve">        成品油价格改革对渔业的补贴</t>
  </si>
  <si>
    <t xml:space="preserve">        对高校毕业生到基层任职补助</t>
  </si>
  <si>
    <t xml:space="preserve">        其他农业支出</t>
  </si>
  <si>
    <t xml:space="preserve">      林业</t>
  </si>
  <si>
    <t xml:space="preserve">        森林培育</t>
  </si>
  <si>
    <t xml:space="preserve">        森林资源监测</t>
  </si>
  <si>
    <t xml:space="preserve">        森林生态效益补偿</t>
  </si>
  <si>
    <t xml:space="preserve">        林业防灾减灾</t>
  </si>
  <si>
    <t xml:space="preserve">        其他林业支出</t>
  </si>
  <si>
    <t xml:space="preserve">      水利</t>
  </si>
  <si>
    <t xml:space="preserve">        水利工程建设</t>
  </si>
  <si>
    <t xml:space="preserve">        防汛</t>
  </si>
  <si>
    <t xml:space="preserve">        农田水利</t>
  </si>
  <si>
    <t xml:space="preserve">        大中型水库移民后期扶持专项支出</t>
  </si>
  <si>
    <t xml:space="preserve">        其他水利支出</t>
  </si>
  <si>
    <t xml:space="preserve">      扶贫</t>
  </si>
  <si>
    <t xml:space="preserve">        农村基础设施建设</t>
  </si>
  <si>
    <t xml:space="preserve">        其他扶贫支出</t>
  </si>
  <si>
    <t xml:space="preserve">      农村综合改革</t>
  </si>
  <si>
    <t xml:space="preserve">        对村级一事一议的补助</t>
  </si>
  <si>
    <t xml:space="preserve">        其他农村综合改革支出</t>
  </si>
  <si>
    <t xml:space="preserve">      普惠金融发展支出</t>
  </si>
  <si>
    <t xml:space="preserve">        农业保险保费补贴</t>
  </si>
  <si>
    <t xml:space="preserve">        创业担保贷款贴息</t>
  </si>
  <si>
    <t xml:space="preserve">        其他普惠金融发展支出</t>
  </si>
  <si>
    <t>十三、交通运输支出</t>
  </si>
  <si>
    <t xml:space="preserve">      公路水路运输</t>
  </si>
  <si>
    <t xml:space="preserve">        其他公路水路运输支出</t>
  </si>
  <si>
    <t xml:space="preserve">      成品油价格改革对交通运输的补贴</t>
  </si>
  <si>
    <t xml:space="preserve">        对农村道路客运的补贴</t>
  </si>
  <si>
    <t xml:space="preserve">      邮政业支出</t>
  </si>
  <si>
    <t xml:space="preserve">        其他邮政业支出</t>
  </si>
  <si>
    <t>十四、资源勘探信息等支出</t>
  </si>
  <si>
    <t xml:space="preserve">      工业和信息产业监管</t>
  </si>
  <si>
    <t xml:space="preserve">        无线电监管</t>
  </si>
  <si>
    <t xml:space="preserve">        其他工业和信息产业监管支出</t>
  </si>
  <si>
    <t xml:space="preserve">      安全生产监管</t>
  </si>
  <si>
    <t xml:space="preserve">        安全监管监察专项</t>
  </si>
  <si>
    <t xml:space="preserve">        其他安全生产监管支出</t>
  </si>
  <si>
    <t xml:space="preserve">      支持中小企业发展和管理支出</t>
  </si>
  <si>
    <t xml:space="preserve">        中小企业发展专项</t>
  </si>
  <si>
    <t xml:space="preserve">        其他支持中小企业发展和管理支出</t>
  </si>
  <si>
    <t>十五、商业服务业等支出</t>
  </si>
  <si>
    <t xml:space="preserve">      商业流通事务</t>
  </si>
  <si>
    <t xml:space="preserve">        其他商业流通事务支出</t>
  </si>
  <si>
    <t xml:space="preserve">      旅游业管理与服务支出</t>
  </si>
  <si>
    <t xml:space="preserve">        其他旅游业管理与服务支出</t>
  </si>
  <si>
    <t xml:space="preserve">      涉外发展服务支出</t>
  </si>
  <si>
    <t xml:space="preserve">        其他涉外发展服务支出</t>
  </si>
  <si>
    <t xml:space="preserve">        其他商业服务业等支出</t>
  </si>
  <si>
    <t>十八、国土海洋气象等支出</t>
  </si>
  <si>
    <t xml:space="preserve">      国土资源事务</t>
  </si>
  <si>
    <t xml:space="preserve">        国土整治</t>
  </si>
  <si>
    <t xml:space="preserve">        其他国土资源事务支出</t>
  </si>
  <si>
    <t xml:space="preserve">      海洋管理事务</t>
  </si>
  <si>
    <t xml:space="preserve">        海洋防灾减灾</t>
  </si>
  <si>
    <t xml:space="preserve">        其他海洋管理事务支出</t>
  </si>
  <si>
    <t>十九、住房保障支出</t>
  </si>
  <si>
    <t xml:space="preserve">      保障性安居工程支出</t>
  </si>
  <si>
    <t xml:space="preserve">        棚户区改造</t>
  </si>
  <si>
    <t xml:space="preserve">      住房改革支出</t>
  </si>
  <si>
    <t>二十、粮油物资储备支出</t>
  </si>
  <si>
    <t xml:space="preserve">      粮油事务</t>
  </si>
  <si>
    <t xml:space="preserve">        粮食专项业务活动</t>
  </si>
  <si>
    <t xml:space="preserve">        其他粮油事务支出</t>
  </si>
  <si>
    <t xml:space="preserve">      粮油储备</t>
  </si>
  <si>
    <t xml:space="preserve">        储备粮油补贴支出</t>
  </si>
  <si>
    <t>二十二、债务付息支出</t>
  </si>
  <si>
    <t xml:space="preserve">      地方政府一般债务付息支出</t>
  </si>
  <si>
    <t xml:space="preserve">        地方政府一般债券付息支出</t>
  </si>
  <si>
    <t>二十四、其他支出</t>
  </si>
  <si>
    <t xml:space="preserve">   一、 工资福利支出</t>
  </si>
  <si>
    <t xml:space="preserve">       1、工资</t>
  </si>
  <si>
    <t xml:space="preserve">       2、定项补助</t>
  </si>
  <si>
    <t xml:space="preserve">       3、其他工资福利支出</t>
  </si>
  <si>
    <t xml:space="preserve">   二、商品和服务支出</t>
  </si>
  <si>
    <t xml:space="preserve">       1、公务费</t>
  </si>
  <si>
    <t xml:space="preserve">       2、业务费</t>
  </si>
  <si>
    <t xml:space="preserve">   三、对个人和家庭的补助</t>
  </si>
  <si>
    <t xml:space="preserve">       1、离退休费（含退职）</t>
  </si>
  <si>
    <t xml:space="preserve">       2、抚恤金</t>
  </si>
  <si>
    <t xml:space="preserve">       3、生活补助、助学金</t>
  </si>
  <si>
    <t xml:space="preserve">       4、救济费</t>
  </si>
  <si>
    <t xml:space="preserve">       5、医疗费</t>
  </si>
  <si>
    <t xml:space="preserve">       6、居民基本医疗保险</t>
  </si>
  <si>
    <t xml:space="preserve">       7、其他</t>
  </si>
  <si>
    <t>2017年全市政府性基金预算收入表（代编预算）</t>
    <phoneticPr fontId="16" type="noConversion"/>
  </si>
  <si>
    <t>2017年全市政府性基金预算支出表（代编预算）</t>
    <phoneticPr fontId="16" type="noConversion"/>
  </si>
  <si>
    <t xml:space="preserve"> 其中：污水处理费收入</t>
  </si>
  <si>
    <t>四、上年结余</t>
  </si>
  <si>
    <t>2017年市级政府性基金预算支出表</t>
    <phoneticPr fontId="16" type="noConversion"/>
  </si>
  <si>
    <t>国家电影事业发展专项资金及对应专项债务收入安排的支出</t>
  </si>
  <si>
    <t>大中型水库移民后期扶持基金支出</t>
  </si>
  <si>
    <t>国有土地使用权出让收入及对应专项债务收入安排的支出</t>
  </si>
  <si>
    <t>农业土地开发资金及对应专项债务收入安排的支出</t>
  </si>
  <si>
    <t>污水处理费收入及对应专项债务收入安排的支出</t>
  </si>
  <si>
    <t>彩票发行销售机构业务费安排的支出</t>
  </si>
  <si>
    <t>彩票公益金及对应专项债务收入安排的支出</t>
  </si>
  <si>
    <t>债务付息</t>
  </si>
  <si>
    <t>七、债务付息</t>
    <phoneticPr fontId="16" type="noConversion"/>
  </si>
  <si>
    <t>八、上解支出</t>
    <phoneticPr fontId="16" type="noConversion"/>
  </si>
  <si>
    <t>九、调出资金</t>
    <phoneticPr fontId="16" type="noConversion"/>
  </si>
  <si>
    <t>2017年全市国有资本经营预算收入总表</t>
    <phoneticPr fontId="16" type="noConversion"/>
  </si>
  <si>
    <t>2017年全市国有资本经营预算支出总表</t>
    <phoneticPr fontId="16" type="noConversion"/>
  </si>
  <si>
    <t>2017年全市一般公共预算收入表（代编预算）</t>
    <phoneticPr fontId="16" type="noConversion"/>
  </si>
  <si>
    <t>2017年全市一般公共预算支出表（代编预算）</t>
    <phoneticPr fontId="16" type="noConversion"/>
  </si>
  <si>
    <t xml:space="preserve">	关于2017年揭阳市榕城（县、区）级一般公共预算“三公”经费的说明</t>
    <phoneticPr fontId="16" type="noConversion"/>
  </si>
  <si>
    <t xml:space="preserve"> 关于2017年揭阳市榕城（县、区）本级
一般公共预算支出的说明</t>
    <phoneticPr fontId="16" type="noConversion"/>
  </si>
  <si>
    <t xml:space="preserve">    工资福利支出</t>
    <phoneticPr fontId="16" type="noConversion"/>
  </si>
  <si>
    <t xml:space="preserve">    对个人和家庭的补助</t>
    <phoneticPr fontId="16" type="noConversion"/>
  </si>
  <si>
    <t xml:space="preserve">    商品和服务支出</t>
    <phoneticPr fontId="16" type="noConversion"/>
  </si>
  <si>
    <t xml:space="preserve">     1、设备购置</t>
    <phoneticPr fontId="16" type="noConversion"/>
  </si>
  <si>
    <t xml:space="preserve">     2、信息网络建设</t>
    <phoneticPr fontId="16" type="noConversion"/>
  </si>
  <si>
    <t xml:space="preserve">     3、其他</t>
    <phoneticPr fontId="16" type="noConversion"/>
  </si>
  <si>
    <t>2017年揭阳市榕城（县、区）级一般公共预算支出表
（按经济分类）</t>
    <phoneticPr fontId="16" type="noConversion"/>
  </si>
  <si>
    <t>一、基本支出</t>
    <phoneticPr fontId="16" type="noConversion"/>
  </si>
  <si>
    <t>二、项目支出</t>
    <phoneticPr fontId="16" type="noConversion"/>
  </si>
  <si>
    <t>三、对企事业单位的补贴</t>
    <phoneticPr fontId="16" type="noConversion"/>
  </si>
  <si>
    <t>四、债务利息支出</t>
    <phoneticPr fontId="16" type="noConversion"/>
  </si>
  <si>
    <t>五、基本建设支出</t>
    <phoneticPr fontId="16" type="noConversion"/>
  </si>
  <si>
    <t>六、其他资本性支出</t>
    <phoneticPr fontId="16" type="noConversion"/>
  </si>
  <si>
    <t>七、其他支出</t>
    <phoneticPr fontId="16" type="noConversion"/>
  </si>
  <si>
    <t>八、支出合计</t>
    <phoneticPr fontId="16" type="noConversion"/>
  </si>
  <si>
    <t>2017年揭阳市榕城（县、区）本级一般公共预算基本支出表
（按经济分类）</t>
    <phoneticPr fontId="16" type="noConversion"/>
  </si>
  <si>
    <t>2017年榕城区本级社会保险基金支出预算表</t>
    <phoneticPr fontId="80" type="noConversion"/>
  </si>
  <si>
    <t>单位：万元</t>
    <phoneticPr fontId="80" type="noConversion"/>
  </si>
  <si>
    <t>二、失业保险基金支出</t>
    <phoneticPr fontId="80" type="noConversion"/>
  </si>
  <si>
    <t>　　1.失业保险待遇支出</t>
    <phoneticPr fontId="80" type="noConversion"/>
  </si>
  <si>
    <t xml:space="preserve">     其中：（1）城镇职工基本医疗保险统筹基金</t>
    <phoneticPr fontId="80" type="noConversion"/>
  </si>
  <si>
    <t xml:space="preserve">    5.上解上级支出</t>
    <phoneticPr fontId="80" type="noConversion"/>
  </si>
  <si>
    <t xml:space="preserve">            （2）生育津贴支出</t>
    <phoneticPr fontId="80" type="noConversion"/>
  </si>
  <si>
    <t xml:space="preserve">    3.其他城乡居民基本医疗保险基金支出</t>
    <phoneticPr fontId="80" type="noConversion"/>
  </si>
  <si>
    <t xml:space="preserve">    4.上解上级支出</t>
    <phoneticPr fontId="80" type="noConversion"/>
  </si>
  <si>
    <t xml:space="preserve">    2.其他机关事业单位基本养老保险基金支出</t>
    <phoneticPr fontId="80" type="noConversion"/>
  </si>
  <si>
    <t xml:space="preserve">    3.转移支出</t>
    <phoneticPr fontId="80" type="noConversion"/>
  </si>
  <si>
    <t xml:space="preserve">          转移收入</t>
    <phoneticPr fontId="80" type="noConversion"/>
  </si>
  <si>
    <t>一、企业职工基本养老保险基金收入</t>
    <phoneticPr fontId="80" type="noConversion"/>
  </si>
  <si>
    <t xml:space="preserve">    其中：保险费收入</t>
    <phoneticPr fontId="80" type="noConversion"/>
  </si>
  <si>
    <t xml:space="preserve">          财政补贴收入</t>
    <phoneticPr fontId="80" type="noConversion"/>
  </si>
  <si>
    <t xml:space="preserve">          利息收入</t>
    <phoneticPr fontId="80" type="noConversion"/>
  </si>
  <si>
    <t>三、城镇职工基本医疗保险基金收入</t>
    <phoneticPr fontId="80" type="noConversion"/>
  </si>
  <si>
    <t>五、生育保险基金收入</t>
    <phoneticPr fontId="80" type="noConversion"/>
  </si>
  <si>
    <t>八、机关事业单位基本养老保险基金收入</t>
    <phoneticPr fontId="80" type="noConversion"/>
  </si>
  <si>
    <t>2017年榕城区本级社会保险基金收入预算表</t>
    <phoneticPr fontId="80" type="noConversion"/>
  </si>
  <si>
    <t>2017年全市社会保险基金支出预算表</t>
    <phoneticPr fontId="16" type="noConversion"/>
  </si>
  <si>
    <t>2017年全市社会保险基金收入预算表</t>
    <phoneticPr fontId="16" type="noConversion"/>
  </si>
  <si>
    <t>5.	2017年揭阳市榕城（县、区）级一般公共预算支出表（按经济分类）</t>
    <phoneticPr fontId="16" type="noConversion"/>
  </si>
  <si>
    <t>7.	2017年揭阳市榕城（县、区）本级一般公共预算基本支出表（按经济分类）</t>
    <phoneticPr fontId="16" type="noConversion"/>
  </si>
  <si>
    <t>（一）税收返还和转移支付情况。</t>
    <phoneticPr fontId="16" type="noConversion"/>
  </si>
  <si>
    <t xml:space="preserve">     我区为市辖区，辖属十个街道办事处，区直和街道合并编制预决算，没有对下级街道独立编制税收返还和转移支付。</t>
    <phoneticPr fontId="16" type="noConversion"/>
  </si>
  <si>
    <t xml:space="preserve">    我区为市辖区，辖属十个街道办事处，区直和街道合并编制预决算，没有对下级街道独立编制税收返还和转移支付。</t>
    <phoneticPr fontId="16" type="noConversion"/>
  </si>
  <si>
    <r>
      <t>2.地方政府债券发行情况。</t>
    </r>
    <r>
      <rPr>
        <sz val="12"/>
        <rFont val="宋体"/>
        <family val="3"/>
        <charset val="134"/>
      </rPr>
      <t>无。</t>
    </r>
    <phoneticPr fontId="16" type="noConversion"/>
  </si>
  <si>
    <t>2017年揭阳市榕城区政府预算公开</t>
    <phoneticPr fontId="16" type="noConversion"/>
  </si>
  <si>
    <t>备注：我区为市辖区，辖属十个街道办事处，区直和街道合并编制预决算，没有对下级街道独立编制税收返还和转移支付</t>
  </si>
  <si>
    <t xml:space="preserve">    2、2017年公共安全支出预算1110万元，比上年决算减少237万元，降低17.59 %，主要原因： 去年因财力关系，年终压支部分支出。</t>
    <phoneticPr fontId="16" type="noConversion"/>
  </si>
  <si>
    <t xml:space="preserve">    3、2017年教育支出预算59561万元，比上年决算增加7204万元，增长13.76%，主要原因：增加教育投入及上年结转教育专款编入2017年预算。</t>
    <phoneticPr fontId="16" type="noConversion"/>
  </si>
  <si>
    <t xml:space="preserve">    4、2017年科学技术支出预算3404万元，比上年决算减少2206万元，降低39.32%，主要原因是去年上级专款追加安排的支出，垫高了支出基数。</t>
    <phoneticPr fontId="16" type="noConversion"/>
  </si>
  <si>
    <t xml:space="preserve">    5、2017年社会保障和就业支出预算32609万元，比上年决算增加6532万元，增长25.05%，主要原因是去年因财力关系，年终压支部分支出。</t>
    <phoneticPr fontId="16" type="noConversion"/>
  </si>
  <si>
    <t xml:space="preserve">    6、2017年节能环保支出预算6541万元，比上年决算增加5105万元，增长55.50%，主要原因：上年结转专款编入2017年预算。</t>
    <phoneticPr fontId="16" type="noConversion"/>
  </si>
  <si>
    <t xml:space="preserve">   7、2017年交通运输支出预算11067万元，比上年决算增加7394万元，增长201.31%，主要原因： 上年结转的债券资金编入2017年预算，增加的安排的支出。</t>
    <phoneticPr fontId="16" type="noConversion"/>
  </si>
  <si>
    <t xml:space="preserve">    1、2017年一般公共服务支出预算14891万元，比上年决算增加1598万元，增长12.02%，主要原因是去年因财力关系，年终压支部分支出。</t>
    <phoneticPr fontId="16" type="noConversion"/>
  </si>
  <si>
    <t xml:space="preserve">    8、2017年粮油物资储备支出预算1246万元，比上年决算增加1220万元，增长4692.31%，主要原因是去年因财力关系，年终压支部分支出。</t>
    <phoneticPr fontId="16" type="noConversion"/>
  </si>
  <si>
    <t xml:space="preserve">    9、2017年其他支出预算15873万元，比上年决算增加15431万元，增长3491.18%，主要原因：年初预算部分项目无法确定具体项目，年中将根据实际使用方向，列支各科目。</t>
    <phoneticPr fontId="16" type="noConversion"/>
  </si>
  <si>
    <t xml:space="preserve">   10、2017年债务付息支出预算1527万元，比上年决算增加1066万元，增长231.24%，主要原因：2016年新增债券及置换债券按规定将付息纳入财政预算。</t>
    <phoneticPr fontId="16" type="noConversion"/>
  </si>
  <si>
    <t>榕城区</t>
    <phoneticPr fontId="16" type="noConversion"/>
  </si>
  <si>
    <t>2017年年初余额</t>
    <phoneticPr fontId="16" type="noConversion"/>
  </si>
  <si>
    <t>2016年限额</t>
    <phoneticPr fontId="16" type="noConversion"/>
  </si>
  <si>
    <t>2016-2017年榕城区政府一般债务分地区余额及限额情况表</t>
    <phoneticPr fontId="16" type="noConversion"/>
  </si>
  <si>
    <t>2016-2017年全市（县、区）政府专项债务分地区余额及限额情况表</t>
    <phoneticPr fontId="16" type="noConversion"/>
  </si>
  <si>
    <t>2017年初余额</t>
    <phoneticPr fontId="16" type="noConversion"/>
  </si>
  <si>
    <t>榕城区</t>
    <phoneticPr fontId="16" type="noConversion"/>
  </si>
  <si>
    <t>单位：万元</t>
    <phoneticPr fontId="16" type="noConversion"/>
  </si>
  <si>
    <r>
      <t>1.地方政府债务限额余额情况。</t>
    </r>
    <r>
      <rPr>
        <sz val="12"/>
        <rFont val="宋体"/>
        <family val="3"/>
        <charset val="134"/>
      </rPr>
      <t>根据中央规定，在政府债务余额决算数经上级审定前，各地不得随意调整或以任何形式不当公开地方政府债务余额预计执行数。2017年政府债务余额控制在债务限额以内。2017年政府债务余额决算数待上级统一核定后另行向本级人大常委会报告。</t>
    </r>
    <phoneticPr fontId="16" type="noConversion"/>
  </si>
  <si>
    <t>进一步深化预算绩效管理改革，配合上级开展有关专项资金绩效评价工作。同时，注重加强对各单位经费的监管，大力贯彻实施新预算法，真正把新预算法作为预算编制、执行、管理、监督活动的行为准则，全面优化预算管理体系。强化以各项财政法规、各种专项资金使用管理办法为依据，有目的、有重点、分行业，组织专项资金检查，创新财政监督检查机制，推动财政监督检查从资金安全管理单主线向强化预算管理和资金安全管理双主线转变，实现以事后检查稽核为主向事前事中监控为主转变，提升财政管理水平，发挥财政资金应有效益。</t>
    <phoneticPr fontId="16" type="noConversion"/>
  </si>
  <si>
    <t>二十、债务付息支出</t>
    <phoneticPr fontId="16" type="noConversion"/>
  </si>
  <si>
    <t>二十一、上解上级支出</t>
    <phoneticPr fontId="16" type="noConversion"/>
  </si>
  <si>
    <t>二十二、地方政府一般债务还本支出</t>
    <phoneticPr fontId="16" type="noConversion"/>
  </si>
  <si>
    <r>
      <t>3.地方政府债务还本付息情况。</t>
    </r>
    <r>
      <rPr>
        <sz val="12"/>
        <rFont val="宋体"/>
        <family val="3"/>
        <charset val="134"/>
      </rPr>
      <t>2017年按照偿债计划，将债务还本付息支出列入相应预算体系安排。2017年偿还地方政府债券本金984万元；支付地方政府债券利息1772万元，其中：一般债券利息1527万元，专项债券利息245万元。</t>
    </r>
    <phoneticPr fontId="16" type="noConversion"/>
  </si>
  <si>
    <t>1.	2017年全市一般公共预算收入表（代编预算）（空表）</t>
    <phoneticPr fontId="16" type="noConversion"/>
  </si>
  <si>
    <t>2.	2017年全市一般公共预算支出表（代编预算）（空表）</t>
    <phoneticPr fontId="16" type="noConversion"/>
  </si>
  <si>
    <t>10.2016-2017年榕城区政府一般债务分地区余额及限额情况表</t>
    <phoneticPr fontId="16" type="noConversion"/>
  </si>
  <si>
    <r>
      <t>11.</t>
    </r>
    <r>
      <rPr>
        <sz val="14"/>
        <rFont val="Arial"/>
        <family val="2"/>
      </rPr>
      <t xml:space="preserve">	</t>
    </r>
    <r>
      <rPr>
        <sz val="14"/>
        <rFont val="仿宋_GB2312"/>
        <family val="3"/>
        <charset val="134"/>
      </rPr>
      <t>2017年全市政府性基金预算收入表（代编预算）（空表）</t>
    </r>
    <phoneticPr fontId="16" type="noConversion"/>
  </si>
  <si>
    <t>12.2017年全市政府性基金预算支出表（代编预算）（空表）</t>
    <phoneticPr fontId="16" type="noConversion"/>
  </si>
  <si>
    <r>
      <t>17.</t>
    </r>
    <r>
      <rPr>
        <sz val="14"/>
        <rFont val="Arial"/>
        <family val="2"/>
      </rPr>
      <t xml:space="preserve">	</t>
    </r>
    <r>
      <rPr>
        <sz val="14"/>
        <rFont val="仿宋_GB2312"/>
        <family val="3"/>
        <charset val="134"/>
      </rPr>
      <t>2016-2017年榕城区政府专项债务分地区余额及限额情况表</t>
    </r>
    <phoneticPr fontId="16" type="noConversion"/>
  </si>
  <si>
    <t>18.2017年全市国有资本经营预算收入总表（空表）</t>
    <phoneticPr fontId="16" type="noConversion"/>
  </si>
  <si>
    <r>
      <t>19.</t>
    </r>
    <r>
      <rPr>
        <sz val="14"/>
        <rFont val="Arial"/>
        <family val="2"/>
      </rPr>
      <t xml:space="preserve">	</t>
    </r>
    <r>
      <rPr>
        <sz val="14"/>
        <rFont val="仿宋_GB2312"/>
        <family val="3"/>
        <charset val="134"/>
      </rPr>
      <t>2017年全市国有资本经营预算支出总表（空表）</t>
    </r>
    <phoneticPr fontId="16" type="noConversion"/>
  </si>
  <si>
    <t>22.2017年全市社会保险基金收入预算表（空表）</t>
    <phoneticPr fontId="16" type="noConversion"/>
  </si>
  <si>
    <t>23.2017年全市社会保险基金支出预算表（空表）</t>
    <phoneticPr fontId="16" type="noConversion"/>
  </si>
</sst>
</file>

<file path=xl/styles.xml><?xml version="1.0" encoding="utf-8"?>
<styleSheet xmlns="http://schemas.openxmlformats.org/spreadsheetml/2006/main">
  <numFmts count="19">
    <numFmt numFmtId="41" formatCode="_ * #,##0_ ;_ * \-#,##0_ ;_ * &quot;-&quot;_ ;_ @_ "/>
    <numFmt numFmtId="43" formatCode="_ * #,##0.00_ ;_ * \-#,##0.00_ ;_ * &quot;-&quot;??_ ;_ @_ "/>
    <numFmt numFmtId="176" formatCode="_ &quot;¥&quot;* #,##0_ ;_ &quot;¥&quot;* \-#,##0_ ;_ &quot;¥&quot;* &quot;-&quot;_ ;_ @_ "/>
    <numFmt numFmtId="177" formatCode="#,##0;\-#,##0;&quot;-&quot;"/>
    <numFmt numFmtId="178" formatCode="_(* #,##0_);_(* \(#,##0\);_(* &quot;-&quot;_);_(@_)"/>
    <numFmt numFmtId="179" formatCode="#,##0;\(#,##0\)"/>
    <numFmt numFmtId="180" formatCode="_(* #,##0.00_);_(* \(#,##0.00\);_(* &quot;-&quot;??_);_(@_)"/>
    <numFmt numFmtId="181" formatCode="_-&quot;$&quot;* #,##0_-;\-&quot;$&quot;* #,##0_-;_-&quot;$&quot;* &quot;-&quot;_-;_-@_-"/>
    <numFmt numFmtId="182" formatCode="_(&quot;$&quot;* #,##0.00_);_(&quot;$&quot;* \(#,##0.00\);_(&quot;$&quot;* &quot;-&quot;??_);_(@_)"/>
    <numFmt numFmtId="183" formatCode="\$#,##0.00;\(\$#,##0.00\)"/>
    <numFmt numFmtId="184" formatCode="\$#,##0;\(\$#,##0\)"/>
    <numFmt numFmtId="185" formatCode="0_ "/>
    <numFmt numFmtId="186" formatCode="#,##0_ "/>
    <numFmt numFmtId="187" formatCode="#,##0_ ;[Red]\-#,##0\ "/>
    <numFmt numFmtId="188" formatCode="#,##0_);[Red]\(#,##0\)"/>
    <numFmt numFmtId="189" formatCode="_ * #,##0_ ;_ * \-#,##0_ ;_ * &quot;-&quot;??_ ;_ @_ "/>
    <numFmt numFmtId="190" formatCode="#,##0.00_ "/>
    <numFmt numFmtId="191" formatCode="0.0%"/>
    <numFmt numFmtId="192" formatCode="0.00_ "/>
  </numFmts>
  <fonts count="85">
    <font>
      <sz val="12"/>
      <name val="宋体"/>
      <charset val="134"/>
    </font>
    <font>
      <sz val="11"/>
      <name val="宋体"/>
      <family val="3"/>
      <charset val="134"/>
    </font>
    <font>
      <sz val="18"/>
      <name val="方正小标宋简体"/>
      <charset val="134"/>
    </font>
    <font>
      <b/>
      <sz val="12"/>
      <name val="宋体"/>
      <family val="3"/>
      <charset val="134"/>
    </font>
    <font>
      <sz val="12"/>
      <color indexed="8"/>
      <name val="宋体"/>
      <family val="3"/>
      <charset val="134"/>
    </font>
    <font>
      <sz val="16"/>
      <name val="方正小标宋简体"/>
      <charset val="134"/>
    </font>
    <font>
      <b/>
      <sz val="11"/>
      <name val="宋体"/>
      <family val="3"/>
      <charset val="134"/>
    </font>
    <font>
      <sz val="11"/>
      <name val="仿宋_GB2312"/>
      <family val="3"/>
      <charset val="134"/>
    </font>
    <font>
      <sz val="10"/>
      <name val="宋体"/>
      <family val="3"/>
      <charset val="134"/>
    </font>
    <font>
      <sz val="12"/>
      <name val="Times New Roman"/>
      <family val="1"/>
    </font>
    <font>
      <sz val="11"/>
      <color indexed="8"/>
      <name val="宋体"/>
      <family val="3"/>
      <charset val="134"/>
    </font>
    <font>
      <sz val="16"/>
      <color indexed="8"/>
      <name val="方正小标宋简体"/>
      <charset val="134"/>
    </font>
    <font>
      <b/>
      <sz val="12"/>
      <color indexed="8"/>
      <name val="宋体"/>
      <family val="3"/>
      <charset val="134"/>
    </font>
    <font>
      <b/>
      <sz val="11"/>
      <color indexed="8"/>
      <name val="宋体"/>
      <family val="3"/>
      <charset val="134"/>
    </font>
    <font>
      <sz val="12"/>
      <name val="黑体"/>
      <family val="3"/>
      <charset val="134"/>
    </font>
    <font>
      <sz val="17"/>
      <color indexed="8"/>
      <name val="方正小标宋简体"/>
      <charset val="134"/>
    </font>
    <font>
      <sz val="9"/>
      <name val="宋体"/>
      <family val="3"/>
      <charset val="134"/>
    </font>
    <font>
      <sz val="10"/>
      <name val="Arial"/>
      <family val="2"/>
    </font>
    <font>
      <sz val="9"/>
      <name val="Times New Roman"/>
      <family val="1"/>
    </font>
    <font>
      <sz val="18"/>
      <color indexed="8"/>
      <name val="方正小标宋简体"/>
      <charset val="134"/>
    </font>
    <font>
      <sz val="22"/>
      <name val="方正小标宋简体"/>
      <charset val="134"/>
    </font>
    <font>
      <sz val="16"/>
      <name val="仿宋_GB2312"/>
      <family val="3"/>
      <charset val="134"/>
    </font>
    <font>
      <sz val="16"/>
      <name val="黑体"/>
      <family val="3"/>
      <charset val="134"/>
    </font>
    <font>
      <b/>
      <sz val="16"/>
      <name val="楷体_GB2312"/>
      <family val="3"/>
      <charset val="134"/>
    </font>
    <font>
      <b/>
      <sz val="16"/>
      <name val="仿宋_GB2312"/>
      <family val="3"/>
      <charset val="134"/>
    </font>
    <font>
      <sz val="12"/>
      <name val="方正小标宋简体"/>
      <charset val="134"/>
    </font>
    <font>
      <sz val="14"/>
      <name val="黑体"/>
      <family val="3"/>
      <charset val="134"/>
    </font>
    <font>
      <sz val="14"/>
      <name val="仿宋_GB2312"/>
      <family val="3"/>
      <charset val="134"/>
    </font>
    <font>
      <sz val="14"/>
      <name val="Arial"/>
      <family val="2"/>
    </font>
    <font>
      <sz val="20"/>
      <name val="方正小标宋简体"/>
      <charset val="134"/>
    </font>
    <font>
      <b/>
      <sz val="12"/>
      <name val="楷体_GB2312"/>
      <family val="3"/>
      <charset val="134"/>
    </font>
    <font>
      <sz val="11"/>
      <color indexed="20"/>
      <name val="宋体"/>
      <family val="3"/>
      <charset val="134"/>
    </font>
    <font>
      <sz val="12"/>
      <color indexed="9"/>
      <name val="宋体"/>
      <family val="3"/>
      <charset val="134"/>
    </font>
    <font>
      <sz val="11"/>
      <color indexed="9"/>
      <name val="宋体"/>
      <family val="3"/>
      <charset val="134"/>
    </font>
    <font>
      <b/>
      <sz val="11"/>
      <color indexed="56"/>
      <name val="宋体"/>
      <family val="3"/>
      <charset val="134"/>
    </font>
    <font>
      <sz val="11"/>
      <color indexed="52"/>
      <name val="宋体"/>
      <family val="3"/>
      <charset val="134"/>
    </font>
    <font>
      <sz val="11"/>
      <color indexed="62"/>
      <name val="宋体"/>
      <family val="3"/>
      <charset val="134"/>
    </font>
    <font>
      <b/>
      <sz val="13"/>
      <color indexed="62"/>
      <name val="宋体"/>
      <family val="3"/>
      <charset val="134"/>
    </font>
    <font>
      <sz val="11"/>
      <color indexed="17"/>
      <name val="宋体"/>
      <family val="3"/>
      <charset val="134"/>
    </font>
    <font>
      <b/>
      <sz val="15"/>
      <color indexed="62"/>
      <name val="宋体"/>
      <family val="3"/>
      <charset val="134"/>
    </font>
    <font>
      <sz val="12"/>
      <color indexed="16"/>
      <name val="宋体"/>
      <family val="3"/>
      <charset val="134"/>
    </font>
    <font>
      <b/>
      <sz val="18"/>
      <color indexed="62"/>
      <name val="宋体"/>
      <family val="3"/>
      <charset val="134"/>
    </font>
    <font>
      <b/>
      <sz val="18"/>
      <color indexed="56"/>
      <name val="宋体"/>
      <family val="3"/>
      <charset val="134"/>
    </font>
    <font>
      <b/>
      <sz val="11"/>
      <color indexed="62"/>
      <name val="宋体"/>
      <family val="3"/>
      <charset val="134"/>
    </font>
    <font>
      <sz val="8"/>
      <name val="Arial"/>
      <family val="2"/>
    </font>
    <font>
      <sz val="12"/>
      <color indexed="20"/>
      <name val="宋体"/>
      <family val="3"/>
      <charset val="134"/>
    </font>
    <font>
      <sz val="11"/>
      <color indexed="60"/>
      <name val="宋体"/>
      <family val="3"/>
      <charset val="134"/>
    </font>
    <font>
      <b/>
      <sz val="11"/>
      <color indexed="52"/>
      <name val="宋体"/>
      <family val="3"/>
      <charset val="134"/>
    </font>
    <font>
      <sz val="11"/>
      <color indexed="10"/>
      <name val="宋体"/>
      <family val="3"/>
      <charset val="134"/>
    </font>
    <font>
      <sz val="10"/>
      <color indexed="8"/>
      <name val="Arial"/>
      <family val="2"/>
    </font>
    <font>
      <b/>
      <sz val="11"/>
      <color indexed="9"/>
      <name val="宋体"/>
      <family val="3"/>
      <charset val="134"/>
    </font>
    <font>
      <i/>
      <sz val="11"/>
      <color indexed="23"/>
      <name val="宋体"/>
      <family val="3"/>
      <charset val="134"/>
    </font>
    <font>
      <b/>
      <sz val="11"/>
      <color indexed="63"/>
      <name val="宋体"/>
      <family val="3"/>
      <charset val="134"/>
    </font>
    <font>
      <sz val="9"/>
      <color indexed="8"/>
      <name val="宋体"/>
      <family val="3"/>
      <charset val="134"/>
    </font>
    <font>
      <sz val="9"/>
      <color indexed="20"/>
      <name val="宋体"/>
      <family val="3"/>
      <charset val="134"/>
    </font>
    <font>
      <sz val="12"/>
      <color indexed="17"/>
      <name val="宋体"/>
      <family val="3"/>
      <charset val="134"/>
    </font>
    <font>
      <sz val="10.5"/>
      <color indexed="20"/>
      <name val="宋体"/>
      <family val="3"/>
      <charset val="134"/>
    </font>
    <font>
      <sz val="11"/>
      <color indexed="17"/>
      <name val="Tahoma"/>
      <family val="2"/>
      <charset val="134"/>
    </font>
    <font>
      <sz val="9"/>
      <color indexed="17"/>
      <name val="宋体"/>
      <family val="3"/>
      <charset val="134"/>
    </font>
    <font>
      <b/>
      <sz val="12"/>
      <name val="Arial"/>
      <family val="2"/>
    </font>
    <font>
      <b/>
      <sz val="15"/>
      <color indexed="56"/>
      <name val="宋体"/>
      <family val="3"/>
      <charset val="134"/>
    </font>
    <font>
      <sz val="12"/>
      <color indexed="20"/>
      <name val="楷体_GB2312"/>
      <family val="3"/>
      <charset val="134"/>
    </font>
    <font>
      <b/>
      <sz val="10"/>
      <name val="Arial"/>
      <family val="2"/>
    </font>
    <font>
      <b/>
      <sz val="13"/>
      <color indexed="56"/>
      <name val="宋体"/>
      <family val="3"/>
      <charset val="134"/>
    </font>
    <font>
      <sz val="7"/>
      <name val="Small Fonts"/>
      <family val="2"/>
    </font>
    <font>
      <sz val="12"/>
      <name val="Helv"/>
      <family val="2"/>
    </font>
    <font>
      <b/>
      <i/>
      <sz val="16"/>
      <name val="Helv"/>
      <family val="2"/>
    </font>
    <font>
      <sz val="12"/>
      <color indexed="17"/>
      <name val="楷体_GB2312"/>
      <family val="3"/>
      <charset val="134"/>
    </font>
    <font>
      <b/>
      <sz val="18"/>
      <name val="Arial"/>
      <family val="2"/>
    </font>
    <font>
      <sz val="11"/>
      <color indexed="20"/>
      <name val="Tahoma"/>
      <family val="2"/>
      <charset val="134"/>
    </font>
    <font>
      <sz val="12"/>
      <name val="Arial"/>
      <family val="2"/>
    </font>
    <font>
      <sz val="8"/>
      <name val="Times New Roman"/>
      <family val="1"/>
    </font>
    <font>
      <u/>
      <sz val="12"/>
      <color indexed="36"/>
      <name val="宋体"/>
      <family val="3"/>
      <charset val="134"/>
    </font>
    <font>
      <u/>
      <sz val="12"/>
      <color indexed="12"/>
      <name val="宋体"/>
      <family val="3"/>
      <charset val="134"/>
    </font>
    <font>
      <sz val="10"/>
      <name val="Times New Roman"/>
      <family val="1"/>
    </font>
    <font>
      <sz val="11"/>
      <name val="ＭＳ Ｐゴシック"/>
      <family val="2"/>
      <charset val="134"/>
    </font>
    <font>
      <sz val="10.5"/>
      <color indexed="17"/>
      <name val="宋体"/>
      <family val="3"/>
      <charset val="134"/>
    </font>
    <font>
      <sz val="18"/>
      <name val="Arial"/>
      <family val="2"/>
    </font>
    <font>
      <sz val="12"/>
      <name val="宋体"/>
      <family val="3"/>
      <charset val="134"/>
    </font>
    <font>
      <sz val="22"/>
      <name val="宋体"/>
      <family val="3"/>
      <charset val="134"/>
    </font>
    <font>
      <sz val="9"/>
      <name val="宋体"/>
      <family val="3"/>
      <charset val="134"/>
    </font>
    <font>
      <b/>
      <sz val="10"/>
      <name val="宋体"/>
      <family val="3"/>
      <charset val="134"/>
    </font>
    <font>
      <sz val="11"/>
      <name val="宋体"/>
      <family val="3"/>
      <charset val="134"/>
    </font>
    <font>
      <b/>
      <sz val="12"/>
      <name val="宋体"/>
      <family val="3"/>
      <charset val="134"/>
    </font>
    <font>
      <sz val="20"/>
      <name val="宋体"/>
      <family val="3"/>
      <charset val="134"/>
    </font>
  </fonts>
  <fills count="4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26"/>
        <bgColor indexed="64"/>
      </patternFill>
    </fill>
    <fill>
      <patternFill patternType="solid">
        <fgColor indexed="22"/>
        <bgColor indexed="22"/>
      </patternFill>
    </fill>
    <fill>
      <patternFill patternType="solid">
        <fgColor indexed="46"/>
        <bgColor indexed="64"/>
      </patternFill>
    </fill>
    <fill>
      <patternFill patternType="solid">
        <fgColor indexed="22"/>
        <bgColor indexed="64"/>
      </patternFill>
    </fill>
    <fill>
      <patternFill patternType="solid">
        <fgColor indexed="36"/>
        <bgColor indexed="64"/>
      </patternFill>
    </fill>
    <fill>
      <patternFill patternType="solid">
        <fgColor indexed="49"/>
        <bgColor indexed="64"/>
      </patternFill>
    </fill>
    <fill>
      <patternFill patternType="solid">
        <fgColor indexed="9"/>
        <bgColor indexed="64"/>
      </patternFill>
    </fill>
    <fill>
      <patternFill patternType="solid">
        <fgColor indexed="27"/>
        <bgColor indexed="27"/>
      </patternFill>
    </fill>
    <fill>
      <patternFill patternType="solid">
        <fgColor indexed="27"/>
        <bgColor indexed="64"/>
      </patternFill>
    </fill>
    <fill>
      <patternFill patternType="solid">
        <fgColor indexed="54"/>
        <bgColor indexed="54"/>
      </patternFill>
    </fill>
    <fill>
      <patternFill patternType="solid">
        <fgColor indexed="44"/>
        <bgColor indexed="64"/>
      </patternFill>
    </fill>
    <fill>
      <patternFill patternType="solid">
        <fgColor indexed="55"/>
        <bgColor indexed="64"/>
      </patternFill>
    </fill>
    <fill>
      <patternFill patternType="solid">
        <fgColor indexed="51"/>
        <bgColor indexed="51"/>
      </patternFill>
    </fill>
    <fill>
      <patternFill patternType="solid">
        <fgColor indexed="51"/>
        <bgColor indexed="64"/>
      </patternFill>
    </fill>
    <fill>
      <patternFill patternType="solid">
        <fgColor indexed="45"/>
        <bgColor indexed="45"/>
      </patternFill>
    </fill>
    <fill>
      <patternFill patternType="solid">
        <fgColor indexed="47"/>
        <bgColor indexed="47"/>
      </patternFill>
    </fill>
    <fill>
      <patternFill patternType="solid">
        <fgColor indexed="43"/>
        <bgColor indexed="64"/>
      </patternFill>
    </fill>
    <fill>
      <patternFill patternType="solid">
        <fgColor indexed="10"/>
        <bgColor indexed="64"/>
      </patternFill>
    </fill>
    <fill>
      <patternFill patternType="solid">
        <fgColor indexed="30"/>
        <bgColor indexed="64"/>
      </patternFill>
    </fill>
    <fill>
      <patternFill patternType="solid">
        <fgColor indexed="54"/>
        <bgColor indexed="64"/>
      </patternFill>
    </fill>
    <fill>
      <patternFill patternType="solid">
        <fgColor indexed="31"/>
        <bgColor indexed="64"/>
      </patternFill>
    </fill>
    <fill>
      <patternFill patternType="solid">
        <fgColor indexed="44"/>
        <bgColor indexed="44"/>
      </patternFill>
    </fill>
    <fill>
      <patternFill patternType="solid">
        <fgColor indexed="11"/>
        <bgColor indexed="64"/>
      </patternFill>
    </fill>
    <fill>
      <patternFill patternType="solid">
        <fgColor indexed="52"/>
        <bgColor indexed="64"/>
      </patternFill>
    </fill>
    <fill>
      <patternFill patternType="solid">
        <fgColor indexed="42"/>
        <bgColor indexed="42"/>
      </patternFill>
    </fill>
    <fill>
      <patternFill patternType="solid">
        <fgColor indexed="55"/>
        <bgColor indexed="55"/>
      </patternFill>
    </fill>
    <fill>
      <patternFill patternType="solid">
        <fgColor indexed="30"/>
        <bgColor indexed="30"/>
      </patternFill>
    </fill>
    <fill>
      <patternFill patternType="solid">
        <fgColor indexed="26"/>
        <bgColor indexed="26"/>
      </patternFill>
    </fill>
    <fill>
      <patternFill patternType="solid">
        <fgColor indexed="62"/>
        <bgColor indexed="64"/>
      </patternFill>
    </fill>
    <fill>
      <patternFill patternType="solid">
        <fgColor indexed="53"/>
        <bgColor indexed="53"/>
      </patternFill>
    </fill>
    <fill>
      <patternFill patternType="solid">
        <fgColor indexed="49"/>
        <bgColor indexed="49"/>
      </patternFill>
    </fill>
    <fill>
      <patternFill patternType="solid">
        <fgColor indexed="25"/>
        <bgColor indexed="25"/>
      </patternFill>
    </fill>
    <fill>
      <patternFill patternType="lightUp">
        <fgColor indexed="9"/>
        <bgColor indexed="55"/>
      </patternFill>
    </fill>
    <fill>
      <patternFill patternType="solid">
        <fgColor indexed="57"/>
        <bgColor indexed="64"/>
      </patternFill>
    </fill>
    <fill>
      <patternFill patternType="solid">
        <fgColor indexed="53"/>
        <bgColor indexed="64"/>
      </patternFill>
    </fill>
    <fill>
      <patternFill patternType="solid">
        <fgColor indexed="29"/>
        <bgColor indexed="29"/>
      </patternFill>
    </fill>
    <fill>
      <patternFill patternType="solid">
        <fgColor indexed="43"/>
        <bgColor indexed="43"/>
      </patternFill>
    </fill>
    <fill>
      <patternFill patternType="solid">
        <fgColor indexed="52"/>
        <bgColor indexed="52"/>
      </patternFill>
    </fill>
    <fill>
      <patternFill patternType="solid">
        <fgColor theme="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medium">
        <color indexed="30"/>
      </bottom>
      <diagonal/>
    </border>
    <border>
      <left/>
      <right/>
      <top/>
      <bottom style="thick">
        <color indexed="2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style="thin">
        <color indexed="64"/>
      </top>
      <bottom style="double">
        <color indexed="64"/>
      </bottom>
      <diagonal/>
    </border>
    <border>
      <left/>
      <right/>
      <top/>
      <bottom style="medium">
        <color indexed="49"/>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9"/>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64"/>
      </bottom>
      <diagonal/>
    </border>
  </borders>
  <cellStyleXfs count="3997">
    <xf numFmtId="0" fontId="0" fillId="0" borderId="0"/>
    <xf numFmtId="0" fontId="45" fillId="2" borderId="0" applyNumberFormat="0" applyBorder="0" applyAlignment="0" applyProtection="0">
      <alignment vertical="center"/>
    </xf>
    <xf numFmtId="176" fontId="10" fillId="0" borderId="0" applyFont="0" applyFill="0" applyBorder="0" applyAlignment="0" applyProtection="0">
      <alignment vertical="center"/>
    </xf>
    <xf numFmtId="0" fontId="49" fillId="0" borderId="0">
      <alignment vertical="top"/>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4" fillId="7" borderId="0" applyNumberFormat="0" applyBorder="0" applyAlignment="0" applyProtection="0"/>
    <xf numFmtId="0" fontId="78" fillId="0" borderId="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33" fillId="11"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4"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39" fillId="0" borderId="3" applyNumberFormat="0" applyFill="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6" fillId="5" borderId="1" applyNumberFormat="0" applyAlignment="0" applyProtection="0">
      <alignment vertical="center"/>
    </xf>
    <xf numFmtId="0" fontId="10" fillId="14" borderId="0" applyNumberFormat="0" applyBorder="0" applyAlignment="0" applyProtection="0">
      <alignment vertical="center"/>
    </xf>
    <xf numFmtId="0" fontId="36" fillId="5" borderId="1" applyNumberFormat="0" applyAlignment="0" applyProtection="0">
      <alignment vertical="center"/>
    </xf>
    <xf numFmtId="0" fontId="10" fillId="14"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8" fillId="14" borderId="0" applyNumberFormat="0" applyBorder="0" applyAlignment="0" applyProtection="0">
      <alignment vertical="center"/>
    </xf>
    <xf numFmtId="0" fontId="78" fillId="0" borderId="0"/>
    <xf numFmtId="0" fontId="32" fillId="15" borderId="0" applyNumberFormat="0" applyBorder="0" applyAlignment="0" applyProtection="0"/>
    <xf numFmtId="0" fontId="78"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78" fillId="0" borderId="0"/>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78" fillId="0" borderId="0"/>
    <xf numFmtId="0" fontId="10" fillId="0" borderId="0">
      <alignment vertical="center"/>
    </xf>
    <xf numFmtId="0" fontId="40" fillId="20" borderId="0" applyNumberFormat="0" applyBorder="0" applyAlignment="0" applyProtection="0"/>
    <xf numFmtId="0" fontId="13" fillId="0" borderId="7" applyNumberFormat="0" applyFill="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10" fillId="5" borderId="0" applyNumberFormat="0" applyBorder="0" applyAlignment="0" applyProtection="0">
      <alignment vertical="center"/>
    </xf>
    <xf numFmtId="0" fontId="78" fillId="0" borderId="0" applyNumberFormat="0" applyFont="0" applyFill="0" applyBorder="0" applyAlignment="0" applyProtection="0"/>
    <xf numFmtId="0" fontId="33" fillId="9"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33" fillId="23" borderId="0" applyNumberFormat="0" applyBorder="0" applyAlignment="0" applyProtection="0">
      <alignment vertical="center"/>
    </xf>
    <xf numFmtId="0" fontId="54" fillId="2"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14"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9" fontId="78" fillId="0" borderId="0" applyFont="0" applyFill="0" applyBorder="0" applyAlignment="0" applyProtection="0">
      <alignment vertical="center"/>
    </xf>
    <xf numFmtId="0" fontId="10" fillId="0" borderId="0">
      <alignment vertical="center"/>
    </xf>
    <xf numFmtId="0" fontId="16" fillId="0" borderId="0"/>
    <xf numFmtId="0" fontId="31" fillId="8" borderId="0" applyNumberFormat="0" applyBorder="0" applyAlignment="0" applyProtection="0">
      <alignment vertical="center"/>
    </xf>
    <xf numFmtId="9" fontId="78" fillId="0" borderId="0" applyFont="0" applyFill="0" applyBorder="0" applyAlignment="0" applyProtection="0">
      <alignment vertical="center"/>
    </xf>
    <xf numFmtId="0" fontId="10" fillId="16" borderId="0" applyNumberFormat="0" applyBorder="0" applyAlignment="0" applyProtection="0">
      <alignment vertical="center"/>
    </xf>
    <xf numFmtId="0" fontId="78" fillId="0" borderId="0"/>
    <xf numFmtId="0" fontId="78" fillId="0" borderId="0"/>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1" fillId="0" borderId="0"/>
    <xf numFmtId="0" fontId="54" fillId="2" borderId="0" applyNumberFormat="0" applyBorder="0" applyAlignment="0" applyProtection="0">
      <alignment vertical="center"/>
    </xf>
    <xf numFmtId="0" fontId="33" fillId="5"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56" fillId="2"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10"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9" fillId="0" borderId="0"/>
    <xf numFmtId="0" fontId="31" fillId="2" borderId="0" applyNumberFormat="0" applyBorder="0" applyAlignment="0" applyProtection="0">
      <alignment vertical="center"/>
    </xf>
    <xf numFmtId="0" fontId="40" fillId="20" borderId="0" applyNumberFormat="0" applyBorder="0" applyAlignment="0" applyProtection="0"/>
    <xf numFmtId="0" fontId="78" fillId="0" borderId="0"/>
    <xf numFmtId="0" fontId="31" fillId="2" borderId="0" applyNumberFormat="0" applyBorder="0" applyAlignment="0" applyProtection="0">
      <alignment vertical="center"/>
    </xf>
    <xf numFmtId="0" fontId="10" fillId="2" borderId="0" applyNumberFormat="0" applyBorder="0" applyAlignment="0" applyProtection="0">
      <alignment vertical="center"/>
    </xf>
    <xf numFmtId="0" fontId="33" fillId="10" borderId="0" applyNumberFormat="0" applyBorder="0" applyAlignment="0" applyProtection="0">
      <alignment vertical="center"/>
    </xf>
    <xf numFmtId="0" fontId="40" fillId="2" borderId="0" applyNumberFormat="0" applyBorder="0" applyAlignment="0" applyProtection="0"/>
    <xf numFmtId="0" fontId="17" fillId="0" borderId="0"/>
    <xf numFmtId="0" fontId="9" fillId="0" borderId="0"/>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9" fillId="0" borderId="0"/>
    <xf numFmtId="0" fontId="54" fillId="2"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78" fillId="0" borderId="0"/>
    <xf numFmtId="0" fontId="10" fillId="26" borderId="0" applyNumberFormat="0" applyBorder="0" applyAlignment="0" applyProtection="0">
      <alignment vertical="center"/>
    </xf>
    <xf numFmtId="0" fontId="78" fillId="0" borderId="0" applyNumberFormat="0" applyFont="0" applyFill="0" applyBorder="0" applyAlignment="0" applyProtection="0"/>
    <xf numFmtId="0" fontId="4" fillId="21" borderId="0" applyNumberFormat="0" applyBorder="0" applyAlignment="0" applyProtection="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7" borderId="0" applyNumberFormat="0" applyBorder="0" applyAlignment="0" applyProtection="0"/>
    <xf numFmtId="0" fontId="9" fillId="0" borderId="0"/>
    <xf numFmtId="0" fontId="31" fillId="2" borderId="0" applyNumberFormat="0" applyBorder="0" applyAlignment="0" applyProtection="0">
      <alignment vertical="center"/>
    </xf>
    <xf numFmtId="0" fontId="9"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4" fillId="27" borderId="0" applyNumberFormat="0" applyBorder="0" applyAlignment="0" applyProtection="0"/>
    <xf numFmtId="0" fontId="36" fillId="5" borderId="1" applyNumberFormat="0" applyAlignment="0" applyProtection="0">
      <alignment vertical="center"/>
    </xf>
    <xf numFmtId="0" fontId="9" fillId="0" borderId="0"/>
    <xf numFmtId="0" fontId="10" fillId="28"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9"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7" fillId="0" borderId="0"/>
    <xf numFmtId="0" fontId="38" fillId="3" borderId="0" applyNumberFormat="0" applyBorder="0" applyAlignment="0" applyProtection="0">
      <alignment vertical="center"/>
    </xf>
    <xf numFmtId="0" fontId="78" fillId="0" borderId="0"/>
    <xf numFmtId="0" fontId="78" fillId="0" borderId="0"/>
    <xf numFmtId="0" fontId="33" fillId="28" borderId="0" applyNumberFormat="0" applyBorder="0" applyAlignment="0" applyProtection="0">
      <alignment vertical="center"/>
    </xf>
    <xf numFmtId="0" fontId="78" fillId="0" borderId="0"/>
    <xf numFmtId="0" fontId="10" fillId="26" borderId="0" applyNumberFormat="0" applyBorder="0" applyAlignment="0" applyProtection="0">
      <alignment vertical="center"/>
    </xf>
    <xf numFmtId="0" fontId="4" fillId="21" borderId="0" applyNumberFormat="0" applyBorder="0" applyAlignment="0" applyProtection="0"/>
    <xf numFmtId="0" fontId="54"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78" fillId="0" borderId="0"/>
    <xf numFmtId="0" fontId="4" fillId="21" borderId="0" applyNumberFormat="0" applyBorder="0" applyAlignment="0" applyProtection="0"/>
    <xf numFmtId="0" fontId="78" fillId="0" borderId="0"/>
    <xf numFmtId="0" fontId="10" fillId="28"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8"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4" fillId="21" borderId="0" applyNumberFormat="0" applyBorder="0" applyAlignment="0" applyProtection="0"/>
    <xf numFmtId="0" fontId="38" fillId="3"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10" fillId="22" borderId="0" applyNumberFormat="0" applyBorder="0" applyAlignment="0" applyProtection="0">
      <alignment vertical="center"/>
    </xf>
    <xf numFmtId="0" fontId="78" fillId="0" borderId="0"/>
    <xf numFmtId="0" fontId="32" fillId="13" borderId="0" applyNumberFormat="0" applyBorder="0" applyAlignment="0" applyProtection="0"/>
    <xf numFmtId="0" fontId="31" fillId="8"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33" fillId="10" borderId="0" applyNumberFormat="0" applyBorder="0" applyAlignment="0" applyProtection="0">
      <alignment vertical="center"/>
    </xf>
    <xf numFmtId="0" fontId="4" fillId="21" borderId="0" applyNumberFormat="0" applyBorder="0" applyAlignment="0" applyProtection="0"/>
    <xf numFmtId="0" fontId="78" fillId="0" borderId="0"/>
    <xf numFmtId="0" fontId="10" fillId="26" borderId="0" applyNumberFormat="0" applyBorder="0" applyAlignment="0" applyProtection="0">
      <alignment vertical="center"/>
    </xf>
    <xf numFmtId="0" fontId="78" fillId="0" borderId="0"/>
    <xf numFmtId="0" fontId="4" fillId="21" borderId="0" applyNumberFormat="0" applyBorder="0" applyAlignment="0" applyProtection="0"/>
    <xf numFmtId="0" fontId="45" fillId="8" borderId="0" applyNumberFormat="0" applyBorder="0" applyAlignment="0" applyProtection="0">
      <alignment vertical="center"/>
    </xf>
    <xf numFmtId="0" fontId="78" fillId="0" borderId="0"/>
    <xf numFmtId="0" fontId="10" fillId="2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26"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10" fillId="2"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3" fillId="28" borderId="0" applyNumberFormat="0" applyBorder="0" applyAlignment="0" applyProtection="0">
      <alignment vertical="center"/>
    </xf>
    <xf numFmtId="0" fontId="33" fillId="23"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78"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1" fillId="8" borderId="0" applyNumberFormat="0" applyBorder="0" applyAlignment="0" applyProtection="0">
      <alignment vertical="center"/>
    </xf>
    <xf numFmtId="0" fontId="10" fillId="2" borderId="0" applyNumberFormat="0" applyBorder="0" applyAlignment="0" applyProtection="0">
      <alignment vertical="center"/>
    </xf>
    <xf numFmtId="0" fontId="16" fillId="0" borderId="0"/>
    <xf numFmtId="0" fontId="78" fillId="0" borderId="0">
      <alignment vertical="center"/>
    </xf>
    <xf numFmtId="0" fontId="31" fillId="2" borderId="0" applyNumberFormat="0" applyBorder="0" applyAlignment="0" applyProtection="0">
      <alignment vertical="center"/>
    </xf>
    <xf numFmtId="0" fontId="78" fillId="0" borderId="0"/>
    <xf numFmtId="0" fontId="42" fillId="0" borderId="0" applyNumberFormat="0" applyFill="0" applyBorder="0" applyAlignment="0" applyProtection="0">
      <alignment vertical="center"/>
    </xf>
    <xf numFmtId="0" fontId="38" fillId="14" borderId="0" applyNumberFormat="0" applyBorder="0" applyAlignment="0" applyProtection="0">
      <alignment vertical="center"/>
    </xf>
    <xf numFmtId="0" fontId="10" fillId="2"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10" fillId="2" borderId="0" applyNumberFormat="0" applyBorder="0" applyAlignment="0" applyProtection="0">
      <alignment vertical="center"/>
    </xf>
    <xf numFmtId="0" fontId="78" fillId="0" borderId="0"/>
    <xf numFmtId="0" fontId="78" fillId="0" borderId="0"/>
    <xf numFmtId="0" fontId="10" fillId="28" borderId="0" applyNumberFormat="0" applyBorder="0" applyAlignment="0" applyProtection="0">
      <alignment vertical="center"/>
    </xf>
    <xf numFmtId="0" fontId="31" fillId="2" borderId="0" applyNumberFormat="0" applyBorder="0" applyAlignment="0" applyProtection="0">
      <alignment vertical="center"/>
    </xf>
    <xf numFmtId="0" fontId="10" fillId="2"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10" fillId="8" borderId="0" applyNumberFormat="0" applyBorder="0" applyAlignment="0" applyProtection="0">
      <alignment vertical="center"/>
    </xf>
    <xf numFmtId="0" fontId="78" fillId="0" borderId="0"/>
    <xf numFmtId="0" fontId="10" fillId="3" borderId="0" applyNumberFormat="0" applyBorder="0" applyAlignment="0" applyProtection="0">
      <alignment vertical="center"/>
    </xf>
    <xf numFmtId="0" fontId="45" fillId="8" borderId="0" applyNumberFormat="0" applyBorder="0" applyAlignment="0" applyProtection="0">
      <alignment vertical="center"/>
    </xf>
    <xf numFmtId="0" fontId="33" fillId="22" borderId="0" applyNumberFormat="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0" fontId="78" fillId="0" borderId="0" applyNumberFormat="0" applyFont="0" applyFill="0" applyBorder="0" applyAlignment="0" applyProtection="0"/>
    <xf numFmtId="0" fontId="54" fillId="2" borderId="0" applyNumberFormat="0" applyBorder="0" applyAlignment="0" applyProtection="0">
      <alignment vertical="center"/>
    </xf>
    <xf numFmtId="0" fontId="10" fillId="3" borderId="0" applyNumberFormat="0" applyBorder="0" applyAlignment="0" applyProtection="0">
      <alignment vertical="center"/>
    </xf>
    <xf numFmtId="0" fontId="78" fillId="0" borderId="0"/>
    <xf numFmtId="0" fontId="78" fillId="0" borderId="0">
      <alignment vertical="center"/>
    </xf>
    <xf numFmtId="0" fontId="31" fillId="2" borderId="0" applyNumberFormat="0" applyBorder="0" applyAlignment="0" applyProtection="0">
      <alignment vertical="center"/>
    </xf>
    <xf numFmtId="0" fontId="10" fillId="19" borderId="0" applyNumberFormat="0" applyBorder="0" applyAlignment="0" applyProtection="0">
      <alignment vertical="center"/>
    </xf>
    <xf numFmtId="0" fontId="78" fillId="0" borderId="0"/>
    <xf numFmtId="0" fontId="53" fillId="0" borderId="0">
      <alignment vertical="center"/>
    </xf>
    <xf numFmtId="0" fontId="53" fillId="0" borderId="0">
      <alignment vertical="center"/>
    </xf>
    <xf numFmtId="0" fontId="31" fillId="2" borderId="0" applyNumberFormat="0" applyBorder="0" applyAlignment="0" applyProtection="0">
      <alignment vertical="center"/>
    </xf>
    <xf numFmtId="0" fontId="78" fillId="0" borderId="0"/>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28" borderId="0" applyNumberFormat="0" applyBorder="0" applyAlignment="0" applyProtection="0">
      <alignment vertical="center"/>
    </xf>
    <xf numFmtId="0" fontId="10" fillId="3" borderId="0" applyNumberFormat="0" applyBorder="0" applyAlignment="0" applyProtection="0">
      <alignment vertical="center"/>
    </xf>
    <xf numFmtId="0" fontId="33" fillId="29" borderId="0" applyNumberFormat="0" applyBorder="0" applyAlignment="0" applyProtection="0">
      <alignment vertical="center"/>
    </xf>
    <xf numFmtId="0" fontId="34" fillId="0" borderId="8" applyNumberFormat="0" applyFill="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33" fillId="24" borderId="0" applyNumberFormat="0" applyBorder="0" applyAlignment="0" applyProtection="0">
      <alignment vertical="center"/>
    </xf>
    <xf numFmtId="0" fontId="57" fillId="3"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3" fillId="24" borderId="0" applyNumberFormat="0" applyBorder="0" applyAlignment="0" applyProtection="0">
      <alignment vertical="center"/>
    </xf>
    <xf numFmtId="0" fontId="40" fillId="20" borderId="0" applyNumberFormat="0" applyBorder="0" applyAlignment="0" applyProtection="0"/>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3" fillId="11"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33" fillId="11" borderId="0" applyNumberFormat="0" applyBorder="0" applyAlignment="0" applyProtection="0">
      <alignment vertical="center"/>
    </xf>
    <xf numFmtId="0" fontId="10" fillId="3"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16" fillId="0" borderId="0"/>
    <xf numFmtId="0" fontId="16"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10" fillId="3" borderId="0" applyNumberFormat="0" applyBorder="0" applyAlignment="0" applyProtection="0">
      <alignment vertical="center"/>
    </xf>
    <xf numFmtId="0" fontId="78" fillId="0" borderId="0"/>
    <xf numFmtId="0" fontId="55" fillId="30"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78" fillId="0" borderId="0" applyNumberFormat="0" applyFont="0" applyFill="0" applyBorder="0" applyAlignment="0" applyProtection="0"/>
    <xf numFmtId="0" fontId="10" fillId="8" borderId="0" applyNumberFormat="0" applyBorder="0" applyAlignment="0" applyProtection="0">
      <alignment vertical="center"/>
    </xf>
    <xf numFmtId="0" fontId="33" fillId="22"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4"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78" fillId="0" borderId="0" applyNumberFormat="0" applyFont="0" applyFill="0" applyBorder="0" applyAlignment="0" applyProtection="0"/>
    <xf numFmtId="0" fontId="33" fillId="24" borderId="0" applyNumberFormat="0" applyBorder="0" applyAlignment="0" applyProtection="0">
      <alignment vertical="center"/>
    </xf>
    <xf numFmtId="0" fontId="33" fillId="4" borderId="0" applyNumberFormat="0" applyBorder="0" applyAlignment="0" applyProtection="0">
      <alignment vertical="center"/>
    </xf>
    <xf numFmtId="0" fontId="33" fillId="23" borderId="0" applyNumberFormat="0" applyBorder="0" applyAlignment="0" applyProtection="0">
      <alignment vertical="center"/>
    </xf>
    <xf numFmtId="0" fontId="78" fillId="0" borderId="0"/>
    <xf numFmtId="0" fontId="10" fillId="14"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8" fillId="3" borderId="0" applyNumberFormat="0" applyBorder="0" applyAlignment="0" applyProtection="0">
      <alignment vertical="center"/>
    </xf>
    <xf numFmtId="0" fontId="33" fillId="24" borderId="0" applyNumberFormat="0" applyBorder="0" applyAlignment="0" applyProtection="0">
      <alignment vertical="center"/>
    </xf>
    <xf numFmtId="0" fontId="10" fillId="14" borderId="0" applyNumberFormat="0" applyBorder="0" applyAlignment="0" applyProtection="0">
      <alignment vertical="center"/>
    </xf>
    <xf numFmtId="0" fontId="78" fillId="0" borderId="0"/>
    <xf numFmtId="0" fontId="33" fillId="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31" fillId="8" borderId="0" applyNumberFormat="0" applyBorder="0" applyAlignment="0" applyProtection="0">
      <alignment vertical="center"/>
    </xf>
    <xf numFmtId="0" fontId="33" fillId="22" borderId="0" applyNumberFormat="0" applyBorder="0" applyAlignment="0" applyProtection="0">
      <alignment vertical="center"/>
    </xf>
    <xf numFmtId="0" fontId="31" fillId="2"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3" fillId="22" borderId="0" applyNumberFormat="0" applyBorder="0" applyAlignment="0" applyProtection="0">
      <alignment vertical="center"/>
    </xf>
    <xf numFmtId="0" fontId="33" fillId="24" borderId="0" applyNumberFormat="0" applyBorder="0" applyAlignment="0" applyProtection="0">
      <alignment vertical="center"/>
    </xf>
    <xf numFmtId="0" fontId="10" fillId="14" borderId="0" applyNumberFormat="0" applyBorder="0" applyAlignment="0" applyProtection="0">
      <alignment vertical="center"/>
    </xf>
    <xf numFmtId="0" fontId="33" fillId="22" borderId="0" applyNumberFormat="0" applyBorder="0" applyAlignment="0" applyProtection="0">
      <alignment vertical="center"/>
    </xf>
    <xf numFmtId="0" fontId="10" fillId="14" borderId="0" applyNumberFormat="0" applyBorder="0" applyAlignment="0" applyProtection="0">
      <alignment vertical="center"/>
    </xf>
    <xf numFmtId="0" fontId="55" fillId="3" borderId="0" applyNumberFormat="0" applyBorder="0" applyAlignment="0" applyProtection="0">
      <alignment vertical="center"/>
    </xf>
    <xf numFmtId="0" fontId="33" fillId="22" borderId="0" applyNumberFormat="0" applyBorder="0" applyAlignment="0" applyProtection="0">
      <alignment vertical="center"/>
    </xf>
    <xf numFmtId="0" fontId="10" fillId="14" borderId="0" applyNumberFormat="0" applyBorder="0" applyAlignment="0" applyProtection="0">
      <alignment vertical="center"/>
    </xf>
    <xf numFmtId="0" fontId="10" fillId="5" borderId="0" applyNumberFormat="0" applyBorder="0" applyAlignment="0" applyProtection="0">
      <alignment vertical="center"/>
    </xf>
    <xf numFmtId="0" fontId="32" fillId="18" borderId="0" applyNumberFormat="0" applyBorder="0" applyAlignment="0" applyProtection="0"/>
    <xf numFmtId="0" fontId="38" fillId="3" borderId="0" applyNumberFormat="0" applyBorder="0" applyAlignment="0" applyProtection="0">
      <alignment vertical="center"/>
    </xf>
    <xf numFmtId="0" fontId="78" fillId="0" borderId="0"/>
    <xf numFmtId="0" fontId="40" fillId="20"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3" fillId="5"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10" fillId="5"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37" fontId="64" fillId="0" borderId="0"/>
    <xf numFmtId="0" fontId="10" fillId="5"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40" fillId="20" borderId="0" applyNumberFormat="0" applyBorder="0" applyAlignment="0" applyProtection="0"/>
    <xf numFmtId="0" fontId="10" fillId="5"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78" fillId="0" borderId="0" applyNumberFormat="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10" fillId="5" borderId="0" applyNumberFormat="0" applyBorder="0" applyAlignment="0" applyProtection="0">
      <alignment vertical="center"/>
    </xf>
    <xf numFmtId="0" fontId="32" fillId="31" borderId="0" applyNumberFormat="0" applyBorder="0" applyAlignment="0" applyProtection="0"/>
    <xf numFmtId="0" fontId="10" fillId="16"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3" fillId="9"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2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10" fillId="26" borderId="0" applyNumberFormat="0" applyBorder="0" applyAlignment="0" applyProtection="0">
      <alignment vertical="center"/>
    </xf>
    <xf numFmtId="0" fontId="78" fillId="0" borderId="0" applyNumberFormat="0" applyFont="0" applyFill="0" applyBorder="0" applyAlignment="0" applyProtection="0"/>
    <xf numFmtId="0" fontId="4" fillId="21" borderId="0" applyNumberFormat="0" applyBorder="0" applyAlignment="0" applyProtection="0"/>
    <xf numFmtId="0" fontId="78" fillId="0" borderId="0"/>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31" fillId="8"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78" fillId="0" borderId="0"/>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10" fillId="19"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10" fillId="12" borderId="0" applyNumberFormat="0" applyBorder="0" applyAlignment="0" applyProtection="0">
      <alignment vertical="center"/>
    </xf>
    <xf numFmtId="0" fontId="10"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5"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33" fillId="24" borderId="0" applyNumberFormat="0" applyBorder="0" applyAlignment="0" applyProtection="0">
      <alignment vertical="center"/>
    </xf>
    <xf numFmtId="0" fontId="78" fillId="0" borderId="0"/>
    <xf numFmtId="0" fontId="10" fillId="5" borderId="0" applyNumberFormat="0" applyBorder="0" applyAlignment="0" applyProtection="0">
      <alignment vertical="center"/>
    </xf>
    <xf numFmtId="0" fontId="40" fillId="20" borderId="0" applyNumberFormat="0" applyBorder="0" applyAlignment="0" applyProtection="0"/>
    <xf numFmtId="0" fontId="10" fillId="3"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63" fillId="0" borderId="9" applyNumberFormat="0" applyFill="0" applyAlignment="0" applyProtection="0">
      <alignment vertical="center"/>
    </xf>
    <xf numFmtId="0" fontId="53" fillId="0" borderId="0">
      <alignment vertical="center"/>
    </xf>
    <xf numFmtId="0" fontId="53" fillId="0" borderId="0">
      <alignment vertical="center"/>
    </xf>
    <xf numFmtId="0" fontId="10"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63" fillId="0" borderId="9" applyNumberFormat="0" applyFill="0" applyAlignment="0" applyProtection="0">
      <alignment vertical="center"/>
    </xf>
    <xf numFmtId="0" fontId="10" fillId="6" borderId="0" applyNumberFormat="0" applyBorder="0" applyAlignment="0" applyProtection="0">
      <alignment vertical="center"/>
    </xf>
    <xf numFmtId="0" fontId="63" fillId="0" borderId="9" applyNumberFormat="0" applyFill="0" applyAlignment="0" applyProtection="0">
      <alignment vertical="center"/>
    </xf>
    <xf numFmtId="0" fontId="33" fillId="29" borderId="0" applyNumberFormat="0" applyBorder="0" applyAlignment="0" applyProtection="0">
      <alignment vertical="center"/>
    </xf>
    <xf numFmtId="0" fontId="10" fillId="6"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33" fillId="29"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9" borderId="0" applyNumberFormat="0" applyBorder="0" applyAlignment="0" applyProtection="0">
      <alignment vertical="center"/>
    </xf>
    <xf numFmtId="0" fontId="31" fillId="8"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3" fillId="5"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4" fillId="21" borderId="0" applyNumberFormat="0" applyBorder="0" applyAlignment="0" applyProtection="0"/>
    <xf numFmtId="0" fontId="58" fillId="3"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6" fillId="5" borderId="1" applyNumberFormat="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47" fillId="9" borderId="1" applyNumberFormat="0" applyAlignment="0" applyProtection="0">
      <alignment vertical="center"/>
    </xf>
    <xf numFmtId="0" fontId="78" fillId="0" borderId="0">
      <alignment vertical="center"/>
    </xf>
    <xf numFmtId="0" fontId="78" fillId="0" borderId="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61" fillId="2"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10" fillId="22"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4" fillId="2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33" fillId="28"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10" fillId="16" borderId="0" applyNumberFormat="0" applyBorder="0" applyAlignment="0" applyProtection="0">
      <alignment vertical="center"/>
    </xf>
    <xf numFmtId="0" fontId="38" fillId="3" borderId="0" applyNumberFormat="0" applyBorder="0" applyAlignment="0" applyProtection="0">
      <alignment vertical="center"/>
    </xf>
    <xf numFmtId="0" fontId="42" fillId="0" borderId="0" applyNumberFormat="0" applyFill="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16" fillId="0" borderId="0">
      <alignment vertical="center"/>
    </xf>
    <xf numFmtId="0" fontId="16" fillId="0" borderId="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54" fillId="2"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4"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0" fillId="20" borderId="0" applyNumberFormat="0" applyBorder="0" applyAlignment="0" applyProtection="0"/>
    <xf numFmtId="0" fontId="10" fillId="28" borderId="0" applyNumberFormat="0" applyBorder="0" applyAlignment="0" applyProtection="0">
      <alignment vertical="center"/>
    </xf>
    <xf numFmtId="0" fontId="78" fillId="0" borderId="0"/>
    <xf numFmtId="0" fontId="10" fillId="28" borderId="0" applyNumberFormat="0" applyBorder="0" applyAlignment="0" applyProtection="0">
      <alignment vertical="center"/>
    </xf>
    <xf numFmtId="0" fontId="31" fillId="2"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78" fillId="0" borderId="0"/>
    <xf numFmtId="0" fontId="10" fillId="28" borderId="0" applyNumberFormat="0" applyBorder="0" applyAlignment="0" applyProtection="0">
      <alignment vertical="center"/>
    </xf>
    <xf numFmtId="0" fontId="78"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10" fillId="28"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28" borderId="0" applyNumberFormat="0" applyBorder="0" applyAlignment="0" applyProtection="0">
      <alignment vertical="center"/>
    </xf>
    <xf numFmtId="0" fontId="42" fillId="0" borderId="0" applyNumberFormat="0" applyFill="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66" fillId="0" borderId="0"/>
    <xf numFmtId="0" fontId="38" fillId="3"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78" fillId="0" borderId="0" applyNumberFormat="0" applyFont="0" applyFill="0" applyBorder="0" applyAlignment="0" applyProtection="0"/>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78" fillId="0" borderId="0"/>
    <xf numFmtId="0" fontId="32" fillId="32" borderId="0" applyNumberFormat="0" applyBorder="0" applyAlignment="0" applyProtection="0"/>
    <xf numFmtId="0" fontId="33" fillId="24" borderId="0" applyNumberFormat="0" applyBorder="0" applyAlignment="0" applyProtection="0">
      <alignment vertical="center"/>
    </xf>
    <xf numFmtId="0" fontId="4" fillId="13" borderId="0" applyNumberFormat="0" applyBorder="0" applyAlignment="0" applyProtection="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8" borderId="0" applyNumberFormat="0" applyBorder="0" applyAlignment="0" applyProtection="0">
      <alignment vertical="center"/>
    </xf>
    <xf numFmtId="0" fontId="31" fillId="8"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40" fillId="2" borderId="0" applyNumberFormat="0" applyBorder="0" applyAlignment="0" applyProtection="0"/>
    <xf numFmtId="0" fontId="31" fillId="8" borderId="0" applyNumberFormat="0" applyBorder="0" applyAlignment="0" applyProtection="0">
      <alignment vertical="center"/>
    </xf>
    <xf numFmtId="0" fontId="78" fillId="0" borderId="0"/>
    <xf numFmtId="0" fontId="78" fillId="0" borderId="0"/>
    <xf numFmtId="0" fontId="38" fillId="3"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10" fillId="16"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55" fillId="14"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3" fillId="24"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32" fillId="32" borderId="0" applyNumberFormat="0" applyBorder="0" applyAlignment="0" applyProtection="0"/>
    <xf numFmtId="0" fontId="10" fillId="19"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10" fillId="16" borderId="0" applyNumberFormat="0" applyBorder="0" applyAlignment="0" applyProtection="0">
      <alignment vertical="center"/>
    </xf>
    <xf numFmtId="0" fontId="10" fillId="9" borderId="0" applyNumberFormat="0" applyBorder="0" applyAlignment="0" applyProtection="0">
      <alignment vertical="center"/>
    </xf>
    <xf numFmtId="0" fontId="40" fillId="20" borderId="0" applyNumberFormat="0" applyBorder="0" applyAlignment="0" applyProtection="0"/>
    <xf numFmtId="0" fontId="10" fillId="9"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78" fillId="0" borderId="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 fillId="27"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54" fillId="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10" fillId="9" borderId="0" applyNumberFormat="0" applyBorder="0" applyAlignment="0" applyProtection="0">
      <alignment vertical="center"/>
    </xf>
    <xf numFmtId="0" fontId="31" fillId="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6"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40" fillId="33" borderId="0" applyNumberFormat="0" applyBorder="0" applyAlignment="0" applyProtection="0"/>
    <xf numFmtId="0" fontId="38" fillId="3" borderId="0" applyNumberFormat="0" applyBorder="0" applyAlignment="0" applyProtection="0">
      <alignment vertical="center"/>
    </xf>
    <xf numFmtId="0" fontId="10" fillId="16"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10" fillId="19" borderId="0" applyNumberFormat="0" applyBorder="0" applyAlignment="0" applyProtection="0">
      <alignment vertical="center"/>
    </xf>
    <xf numFmtId="0" fontId="31" fillId="2" borderId="0" applyNumberFormat="0" applyBorder="0" applyAlignment="0" applyProtection="0">
      <alignment vertical="center"/>
    </xf>
    <xf numFmtId="0" fontId="33" fillId="4" borderId="0" applyNumberFormat="0" applyBorder="0" applyAlignment="0" applyProtection="0">
      <alignment vertical="center"/>
    </xf>
    <xf numFmtId="0" fontId="31" fillId="2" borderId="0" applyNumberFormat="0" applyBorder="0" applyAlignment="0" applyProtection="0">
      <alignment vertical="center"/>
    </xf>
    <xf numFmtId="0" fontId="10" fillId="5" borderId="0" applyNumberFormat="0" applyBorder="0" applyAlignment="0" applyProtection="0">
      <alignment vertical="center"/>
    </xf>
    <xf numFmtId="0" fontId="78" fillId="0" borderId="0"/>
    <xf numFmtId="0" fontId="78" fillId="0" borderId="0"/>
    <xf numFmtId="0" fontId="10" fillId="5" borderId="0" applyNumberFormat="0" applyBorder="0" applyAlignment="0" applyProtection="0">
      <alignment vertical="center"/>
    </xf>
    <xf numFmtId="0" fontId="78" fillId="0" borderId="0" applyNumberFormat="0" applyFont="0" applyFill="0" applyBorder="0" applyAlignment="0" applyProtection="0"/>
    <xf numFmtId="0" fontId="10" fillId="5"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10" fillId="5" borderId="0" applyNumberFormat="0" applyBorder="0" applyAlignment="0" applyProtection="0">
      <alignment vertical="center"/>
    </xf>
    <xf numFmtId="0" fontId="33" fillId="9" borderId="0" applyNumberFormat="0" applyBorder="0" applyAlignment="0" applyProtection="0">
      <alignment vertical="center"/>
    </xf>
    <xf numFmtId="0" fontId="10" fillId="5" borderId="0" applyNumberFormat="0" applyBorder="0" applyAlignment="0" applyProtection="0">
      <alignment vertical="center"/>
    </xf>
    <xf numFmtId="0" fontId="78" fillId="0" borderId="0"/>
    <xf numFmtId="0" fontId="78" fillId="0" borderId="0"/>
    <xf numFmtId="0" fontId="33" fillId="24"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4" fillId="2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3" fillId="24" borderId="0" applyNumberFormat="0" applyBorder="0" applyAlignment="0" applyProtection="0">
      <alignment vertical="center"/>
    </xf>
    <xf numFmtId="0" fontId="78" fillId="0" borderId="0" applyNumberFormat="0" applyFont="0" applyFill="0" applyBorder="0" applyAlignment="0" applyProtection="0"/>
    <xf numFmtId="0" fontId="33" fillId="11" borderId="0" applyNumberFormat="0" applyBorder="0" applyAlignment="0" applyProtection="0">
      <alignment vertical="center"/>
    </xf>
    <xf numFmtId="0" fontId="33" fillId="24"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2" fillId="32" borderId="0" applyNumberFormat="0" applyBorder="0" applyAlignment="0" applyProtection="0"/>
    <xf numFmtId="0" fontId="33" fillId="4" borderId="0" applyNumberFormat="0" applyBorder="0" applyAlignment="0" applyProtection="0">
      <alignment vertical="center"/>
    </xf>
    <xf numFmtId="0" fontId="45" fillId="8" borderId="0" applyNumberFormat="0" applyBorder="0" applyAlignment="0" applyProtection="0">
      <alignment vertical="center"/>
    </xf>
    <xf numFmtId="0" fontId="38" fillId="14"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78" fillId="0" borderId="0"/>
    <xf numFmtId="0" fontId="38" fillId="14" borderId="0" applyNumberFormat="0" applyBorder="0" applyAlignment="0" applyProtection="0">
      <alignment vertical="center"/>
    </xf>
    <xf numFmtId="0" fontId="31" fillId="2" borderId="0" applyNumberFormat="0" applyBorder="0" applyAlignment="0" applyProtection="0">
      <alignment vertical="center"/>
    </xf>
    <xf numFmtId="0" fontId="33" fillId="4"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78" fillId="0" borderId="0"/>
    <xf numFmtId="0" fontId="38" fillId="14"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78" fillId="0" borderId="0" applyNumberFormat="0" applyFont="0" applyFill="0" applyBorder="0" applyAlignment="0" applyProtection="0"/>
    <xf numFmtId="0" fontId="33" fillId="4" borderId="0" applyNumberFormat="0" applyBorder="0" applyAlignment="0" applyProtection="0">
      <alignment vertical="center"/>
    </xf>
    <xf numFmtId="0" fontId="31" fillId="2" borderId="0" applyNumberFormat="0" applyBorder="0" applyAlignment="0" applyProtection="0">
      <alignment vertical="center"/>
    </xf>
    <xf numFmtId="0" fontId="38" fillId="14"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1" fillId="8" borderId="0" applyNumberFormat="0" applyBorder="0" applyAlignment="0" applyProtection="0">
      <alignment vertical="center"/>
    </xf>
    <xf numFmtId="0" fontId="33" fillId="28"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78" fillId="0" borderId="0" applyNumberFormat="0" applyFont="0" applyFill="0" applyBorder="0" applyAlignment="0" applyProtection="0"/>
    <xf numFmtId="0" fontId="38" fillId="14" borderId="0" applyNumberFormat="0" applyBorder="0" applyAlignment="0" applyProtection="0">
      <alignment vertical="center"/>
    </xf>
    <xf numFmtId="0" fontId="78" fillId="0" borderId="0"/>
    <xf numFmtId="0" fontId="33" fillId="28" borderId="0" applyNumberFormat="0" applyBorder="0" applyAlignment="0" applyProtection="0">
      <alignment vertical="center"/>
    </xf>
    <xf numFmtId="0" fontId="31" fillId="2" borderId="0" applyNumberFormat="0" applyBorder="0" applyAlignment="0" applyProtection="0">
      <alignment vertical="center"/>
    </xf>
    <xf numFmtId="0" fontId="33" fillId="28"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67" fillId="3" borderId="0" applyNumberFormat="0" applyBorder="0" applyAlignment="0" applyProtection="0">
      <alignment vertical="center"/>
    </xf>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3" fillId="10" borderId="0" applyNumberFormat="0" applyBorder="0" applyAlignment="0" applyProtection="0">
      <alignment vertical="center"/>
    </xf>
    <xf numFmtId="0" fontId="54" fillId="2" borderId="0" applyNumberFormat="0" applyBorder="0" applyAlignment="0" applyProtection="0">
      <alignment vertical="center"/>
    </xf>
    <xf numFmtId="0" fontId="33" fillId="10"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65" fillId="0" borderId="0"/>
    <xf numFmtId="0" fontId="78" fillId="0" borderId="0">
      <alignment vertical="center"/>
    </xf>
    <xf numFmtId="0" fontId="53" fillId="0" borderId="0">
      <alignment vertical="center"/>
    </xf>
    <xf numFmtId="0" fontId="53" fillId="0" borderId="0">
      <alignment vertical="center"/>
    </xf>
    <xf numFmtId="0" fontId="78" fillId="0" borderId="0"/>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40" fillId="33" borderId="0" applyNumberFormat="0" applyBorder="0" applyAlignment="0" applyProtection="0"/>
    <xf numFmtId="0" fontId="78" fillId="0" borderId="0" applyNumberFormat="0" applyFont="0" applyFill="0" applyBorder="0" applyAlignment="0" applyProtection="0"/>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51" fillId="0" borderId="0" applyNumberFormat="0" applyFill="0" applyBorder="0" applyAlignment="0" applyProtection="0">
      <alignment vertical="center"/>
    </xf>
    <xf numFmtId="0" fontId="78" fillId="0" borderId="0" applyNumberFormat="0" applyFont="0" applyFill="0" applyBorder="0" applyAlignment="0" applyProtection="0"/>
    <xf numFmtId="0" fontId="33" fillId="29" borderId="0" applyNumberFormat="0" applyBorder="0" applyAlignment="0" applyProtection="0">
      <alignment vertical="center"/>
    </xf>
    <xf numFmtId="0" fontId="51" fillId="0" borderId="0" applyNumberFormat="0" applyFill="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33" fillId="29"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8" fillId="3"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33" fillId="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78" fillId="0" borderId="0" applyNumberFormat="0" applyFont="0" applyFill="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29"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29" borderId="0" applyNumberFormat="0" applyBorder="0" applyAlignment="0" applyProtection="0">
      <alignment vertical="center"/>
    </xf>
    <xf numFmtId="0" fontId="33" fillId="5"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5" borderId="0" applyNumberFormat="0" applyBorder="0" applyAlignment="0" applyProtection="0">
      <alignment vertical="center"/>
    </xf>
    <xf numFmtId="9" fontId="78" fillId="0" borderId="0" applyFont="0" applyFill="0" applyBorder="0" applyAlignment="0" applyProtection="0">
      <alignment vertical="center"/>
    </xf>
    <xf numFmtId="0" fontId="33" fillId="5" borderId="0" applyNumberFormat="0" applyBorder="0" applyAlignment="0" applyProtection="0">
      <alignment vertical="center"/>
    </xf>
    <xf numFmtId="0" fontId="78" fillId="0" borderId="0" applyNumberFormat="0" applyFont="0" applyFill="0" applyBorder="0" applyAlignment="0" applyProtection="0"/>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3" fillId="5" borderId="0" applyNumberFormat="0" applyBorder="0" applyAlignment="0" applyProtection="0">
      <alignment vertical="center"/>
    </xf>
    <xf numFmtId="9" fontId="78" fillId="0" borderId="0" applyFont="0" applyFill="0" applyBorder="0" applyAlignment="0" applyProtection="0">
      <alignment vertical="center"/>
    </xf>
    <xf numFmtId="0" fontId="33" fillId="5"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4" fillId="27" borderId="0" applyNumberFormat="0" applyBorder="0" applyAlignment="0" applyProtection="0"/>
    <xf numFmtId="0" fontId="31" fillId="8" borderId="0" applyNumberFormat="0" applyBorder="0" applyAlignment="0" applyProtection="0">
      <alignment vertical="center"/>
    </xf>
    <xf numFmtId="0" fontId="4" fillId="27" borderId="0" applyNumberFormat="0" applyBorder="0" applyAlignment="0" applyProtection="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 fillId="27" borderId="0" applyNumberFormat="0" applyBorder="0" applyAlignment="0" applyProtection="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4" fillId="27" borderId="0" applyNumberFormat="0" applyBorder="0" applyAlignment="0" applyProtection="0"/>
    <xf numFmtId="0" fontId="55" fillId="30" borderId="0" applyNumberFormat="0" applyBorder="0" applyAlignment="0" applyProtection="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2" fillId="18" borderId="0" applyNumberFormat="0" applyBorder="0" applyAlignment="0" applyProtection="0"/>
    <xf numFmtId="0" fontId="4" fillId="27"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 fillId="27" borderId="0" applyNumberFormat="0" applyBorder="0" applyAlignment="0" applyProtection="0"/>
    <xf numFmtId="0" fontId="4" fillId="27" borderId="0" applyNumberFormat="0" applyBorder="0" applyAlignment="0" applyProtection="0"/>
    <xf numFmtId="0" fontId="38" fillId="14" borderId="0" applyNumberFormat="0" applyBorder="0" applyAlignment="0" applyProtection="0">
      <alignment vertical="center"/>
    </xf>
    <xf numFmtId="0" fontId="4" fillId="27" borderId="0" applyNumberFormat="0" applyBorder="0" applyAlignment="0" applyProtection="0"/>
    <xf numFmtId="0" fontId="4" fillId="2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13" borderId="0" applyNumberFormat="0" applyBorder="0" applyAlignment="0" applyProtection="0"/>
    <xf numFmtId="0" fontId="32" fillId="13" borderId="0" applyNumberFormat="0" applyBorder="0" applyAlignment="0" applyProtection="0"/>
    <xf numFmtId="0" fontId="78" fillId="0" borderId="0"/>
    <xf numFmtId="0" fontId="32" fillId="18" borderId="0" applyNumberFormat="0" applyBorder="0" applyAlignment="0" applyProtection="0"/>
    <xf numFmtId="0" fontId="32" fillId="13" borderId="0" applyNumberFormat="0" applyBorder="0" applyAlignment="0" applyProtection="0"/>
    <xf numFmtId="0" fontId="40" fillId="20" borderId="0" applyNumberFormat="0" applyBorder="0" applyAlignment="0" applyProtection="0"/>
    <xf numFmtId="0" fontId="78" fillId="0" borderId="0"/>
    <xf numFmtId="0" fontId="32" fillId="13" borderId="0" applyNumberFormat="0" applyBorder="0" applyAlignment="0" applyProtection="0"/>
    <xf numFmtId="0" fontId="31" fillId="8" borderId="0" applyNumberFormat="0" applyBorder="0" applyAlignment="0" applyProtection="0">
      <alignment vertical="center"/>
    </xf>
    <xf numFmtId="0" fontId="78" fillId="0" borderId="0"/>
    <xf numFmtId="0" fontId="78" fillId="0" borderId="0"/>
    <xf numFmtId="0" fontId="32" fillId="15"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5" fillId="0" borderId="6" applyNumberFormat="0" applyFill="0" applyAlignment="0" applyProtection="0">
      <alignment vertical="center"/>
    </xf>
    <xf numFmtId="0" fontId="40" fillId="20" borderId="0" applyNumberFormat="0" applyBorder="0" applyAlignment="0" applyProtection="0"/>
    <xf numFmtId="0" fontId="32" fillId="13" borderId="0" applyNumberFormat="0" applyBorder="0" applyAlignment="0" applyProtection="0"/>
    <xf numFmtId="0" fontId="78" fillId="0" borderId="0"/>
    <xf numFmtId="0" fontId="32" fillId="7" borderId="0" applyNumberFormat="0" applyBorder="0" applyAlignment="0" applyProtection="0"/>
    <xf numFmtId="0" fontId="31" fillId="2" borderId="0" applyNumberFormat="0" applyBorder="0" applyAlignment="0" applyProtection="0">
      <alignment vertical="center"/>
    </xf>
    <xf numFmtId="0" fontId="40" fillId="20" borderId="0" applyNumberFormat="0" applyBorder="0" applyAlignment="0" applyProtection="0"/>
    <xf numFmtId="0" fontId="32" fillId="13" borderId="0" applyNumberFormat="0" applyBorder="0" applyAlignment="0" applyProtection="0"/>
    <xf numFmtId="0" fontId="69" fillId="2" borderId="0" applyNumberFormat="0" applyBorder="0" applyAlignment="0" applyProtection="0">
      <alignment vertical="center"/>
    </xf>
    <xf numFmtId="0" fontId="56" fillId="8" borderId="0" applyNumberFormat="0" applyBorder="0" applyAlignment="0" applyProtection="0">
      <alignment vertical="center"/>
    </xf>
    <xf numFmtId="0" fontId="32" fillId="13" borderId="0" applyNumberFormat="0" applyBorder="0" applyAlignment="0" applyProtection="0"/>
    <xf numFmtId="0" fontId="78" fillId="0" borderId="0"/>
    <xf numFmtId="0" fontId="78" fillId="0" borderId="0" applyNumberFormat="0" applyFont="0" applyFill="0" applyBorder="0" applyAlignment="0" applyProtection="0"/>
    <xf numFmtId="0" fontId="32" fillId="13" borderId="0" applyNumberFormat="0" applyBorder="0" applyAlignment="0" applyProtection="0"/>
    <xf numFmtId="0" fontId="78" fillId="0" borderId="0"/>
    <xf numFmtId="0" fontId="31" fillId="8" borderId="0" applyNumberFormat="0" applyBorder="0" applyAlignment="0" applyProtection="0">
      <alignment vertical="center"/>
    </xf>
    <xf numFmtId="0" fontId="78" fillId="0" borderId="0"/>
    <xf numFmtId="0" fontId="32" fillId="13" borderId="0" applyNumberFormat="0" applyBorder="0" applyAlignment="0" applyProtection="0"/>
    <xf numFmtId="0" fontId="78" fillId="0" borderId="0"/>
    <xf numFmtId="0" fontId="32" fillId="13"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13" borderId="0" applyNumberFormat="0" applyBorder="0" applyAlignment="0" applyProtection="0"/>
    <xf numFmtId="0" fontId="78" fillId="0" borderId="0"/>
    <xf numFmtId="0" fontId="32" fillId="32" borderId="0" applyNumberFormat="0" applyBorder="0" applyAlignment="0" applyProtection="0"/>
    <xf numFmtId="0" fontId="78" fillId="0" borderId="0"/>
    <xf numFmtId="0" fontId="32" fillId="32" borderId="0" applyNumberFormat="0" applyBorder="0" applyAlignment="0" applyProtection="0"/>
    <xf numFmtId="0" fontId="78" fillId="0" borderId="0"/>
    <xf numFmtId="0" fontId="31" fillId="2" borderId="0" applyNumberFormat="0" applyBorder="0" applyAlignment="0" applyProtection="0">
      <alignment vertical="center"/>
    </xf>
    <xf numFmtId="0" fontId="32" fillId="32" borderId="0" applyNumberFormat="0" applyBorder="0" applyAlignment="0" applyProtection="0"/>
    <xf numFmtId="0" fontId="78" fillId="0" borderId="0"/>
    <xf numFmtId="0" fontId="4" fillId="13" borderId="0" applyNumberFormat="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2" borderId="0" applyNumberFormat="0" applyBorder="0" applyAlignment="0" applyProtection="0"/>
    <xf numFmtId="0" fontId="78" fillId="0" borderId="0"/>
    <xf numFmtId="0" fontId="4" fillId="13" borderId="0" applyNumberFormat="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2" borderId="0" applyNumberFormat="0" applyBorder="0" applyAlignment="0" applyProtection="0"/>
    <xf numFmtId="0" fontId="78" fillId="0" borderId="0"/>
    <xf numFmtId="0" fontId="78" fillId="0" borderId="0"/>
    <xf numFmtId="0" fontId="78" fillId="0" borderId="0"/>
    <xf numFmtId="0" fontId="32" fillId="32" borderId="0" applyNumberFormat="0" applyBorder="0" applyAlignment="0" applyProtection="0"/>
    <xf numFmtId="0" fontId="78" fillId="0" borderId="0"/>
    <xf numFmtId="0" fontId="4" fillId="13"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4" fillId="13" borderId="0" applyNumberFormat="0" applyBorder="0" applyAlignment="0" applyProtection="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2" fillId="32" borderId="0" applyNumberFormat="0" applyBorder="0" applyAlignment="0" applyProtection="0"/>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33" fillId="34"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78" fillId="0" borderId="0"/>
    <xf numFmtId="0" fontId="32" fillId="32" borderId="0" applyNumberFormat="0" applyBorder="0" applyAlignment="0" applyProtection="0"/>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31" fillId="8"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2" fillId="32"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32" fillId="32" borderId="0" applyNumberFormat="0" applyBorder="0" applyAlignment="0" applyProtection="0"/>
    <xf numFmtId="0" fontId="40" fillId="20"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1" fillId="2" borderId="0" applyNumberFormat="0" applyBorder="0" applyAlignment="0" applyProtection="0">
      <alignment vertical="center"/>
    </xf>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78" fillId="0" borderId="0" applyNumberFormat="0" applyFont="0" applyFill="0" applyBorder="0" applyAlignment="0" applyProtection="0"/>
    <xf numFmtId="0" fontId="32" fillId="32"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32" borderId="0" applyNumberFormat="0" applyBorder="0" applyAlignment="0" applyProtection="0"/>
    <xf numFmtId="0" fontId="32" fillId="32" borderId="0" applyNumberFormat="0" applyBorder="0" applyAlignment="0" applyProtection="0"/>
    <xf numFmtId="0" fontId="31" fillId="2" borderId="0" applyNumberFormat="0" applyBorder="0" applyAlignment="0" applyProtection="0">
      <alignment vertical="center"/>
    </xf>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15" borderId="0" applyNumberFormat="0" applyBorder="0" applyAlignment="0" applyProtection="0"/>
    <xf numFmtId="0" fontId="45" fillId="8"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2" fillId="35"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0" fillId="33"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43" fontId="78" fillId="0" borderId="0" applyFont="0" applyFill="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17" fillId="0" borderId="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48" fillId="0" borderId="0" applyNumberFormat="0" applyFill="0" applyBorder="0" applyAlignment="0" applyProtection="0">
      <alignment vertical="center"/>
    </xf>
    <xf numFmtId="0" fontId="31" fillId="2" borderId="0" applyNumberFormat="0" applyBorder="0" applyAlignment="0" applyProtection="0">
      <alignment vertical="center"/>
    </xf>
    <xf numFmtId="41" fontId="17" fillId="0" borderId="0" applyFont="0" applyFill="0" applyBorder="0" applyAlignment="0" applyProtection="0"/>
    <xf numFmtId="0" fontId="32" fillId="31" borderId="0" applyNumberFormat="0" applyBorder="0" applyAlignment="0" applyProtection="0"/>
    <xf numFmtId="0" fontId="40" fillId="20" borderId="0" applyNumberFormat="0" applyBorder="0" applyAlignment="0" applyProtection="0"/>
    <xf numFmtId="0" fontId="78" fillId="0" borderId="0" applyNumberFormat="0" applyFont="0" applyFill="0" applyBorder="0" applyAlignment="0" applyProtection="0"/>
    <xf numFmtId="0" fontId="32" fillId="31"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32" fillId="31" borderId="0" applyNumberFormat="0" applyBorder="0" applyAlignment="0" applyProtection="0"/>
    <xf numFmtId="0" fontId="78" fillId="0" borderId="0" applyNumberFormat="0" applyFont="0" applyFill="0" applyBorder="0" applyAlignment="0" applyProtection="0"/>
    <xf numFmtId="0" fontId="32" fillId="31" borderId="0" applyNumberFormat="0" applyBorder="0" applyAlignment="0" applyProtection="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2" fillId="31" borderId="0" applyNumberFormat="0" applyBorder="0" applyAlignment="0" applyProtection="0"/>
    <xf numFmtId="0" fontId="32" fillId="3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32" fillId="31" borderId="0" applyNumberFormat="0" applyBorder="0" applyAlignment="0" applyProtection="0"/>
    <xf numFmtId="0" fontId="78" fillId="0" borderId="0"/>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2" fillId="31" borderId="0" applyNumberFormat="0" applyBorder="0" applyAlignment="0" applyProtection="0"/>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32" fillId="31" borderId="0" applyNumberFormat="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1" borderId="0" applyNumberFormat="0" applyBorder="0" applyAlignment="0" applyProtection="0"/>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5" borderId="0" applyNumberFormat="0" applyBorder="0" applyAlignment="0" applyProtection="0"/>
    <xf numFmtId="0" fontId="78"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78" fillId="0" borderId="0">
      <alignment vertical="center"/>
    </xf>
    <xf numFmtId="0" fontId="78" fillId="0" borderId="0"/>
    <xf numFmtId="0" fontId="32" fillId="35" borderId="0" applyNumberFormat="0" applyBorder="0" applyAlignment="0" applyProtection="0"/>
    <xf numFmtId="0" fontId="31" fillId="2" borderId="0" applyNumberFormat="0" applyBorder="0" applyAlignment="0" applyProtection="0">
      <alignment vertical="center"/>
    </xf>
    <xf numFmtId="0" fontId="32" fillId="35" borderId="0" applyNumberFormat="0" applyBorder="0" applyAlignment="0" applyProtection="0"/>
    <xf numFmtId="0" fontId="78" fillId="0" borderId="0"/>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69" fillId="2" borderId="0" applyNumberFormat="0" applyBorder="0" applyAlignment="0" applyProtection="0">
      <alignment vertical="center"/>
    </xf>
    <xf numFmtId="0" fontId="78" fillId="0" borderId="0" applyNumberFormat="0" applyFont="0" applyFill="0" applyBorder="0" applyAlignment="0" applyProtection="0"/>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78" fillId="6" borderId="2" applyNumberFormat="0" applyFont="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2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2" fillId="35" borderId="0" applyNumberFormat="0" applyBorder="0" applyAlignment="0" applyProtection="0"/>
    <xf numFmtId="0" fontId="31" fillId="8" borderId="0" applyNumberFormat="0" applyBorder="0" applyAlignment="0" applyProtection="0">
      <alignment vertical="center"/>
    </xf>
    <xf numFmtId="0" fontId="33" fillId="23" borderId="0" applyNumberFormat="0" applyBorder="0" applyAlignment="0" applyProtection="0">
      <alignment vertical="center"/>
    </xf>
    <xf numFmtId="0" fontId="78" fillId="0" borderId="0"/>
    <xf numFmtId="0" fontId="33" fillId="23" borderId="0" applyNumberFormat="0" applyBorder="0" applyAlignment="0" applyProtection="0">
      <alignment vertical="center"/>
    </xf>
    <xf numFmtId="0" fontId="32" fillId="35" borderId="0" applyNumberFormat="0" applyBorder="0" applyAlignment="0" applyProtection="0"/>
    <xf numFmtId="0" fontId="78" fillId="6" borderId="2" applyNumberFormat="0" applyFont="0" applyAlignment="0" applyProtection="0">
      <alignment vertical="center"/>
    </xf>
    <xf numFmtId="0" fontId="32" fillId="35" borderId="0" applyNumberFormat="0" applyBorder="0" applyAlignment="0" applyProtection="0"/>
    <xf numFmtId="0" fontId="78" fillId="0" borderId="0" applyNumberFormat="0" applyFont="0" applyFill="0" applyBorder="0" applyAlignment="0" applyProtection="0"/>
    <xf numFmtId="0" fontId="45" fillId="8" borderId="0" applyNumberFormat="0" applyBorder="0" applyAlignment="0" applyProtection="0">
      <alignment vertical="center"/>
    </xf>
    <xf numFmtId="0" fontId="78" fillId="0" borderId="0"/>
    <xf numFmtId="0" fontId="32" fillId="35" borderId="0" applyNumberFormat="0" applyBorder="0" applyAlignment="0" applyProtection="0"/>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2" fillId="35" borderId="0" applyNumberFormat="0" applyBorder="0" applyAlignment="0" applyProtection="0"/>
    <xf numFmtId="0" fontId="56" fillId="8" borderId="0" applyNumberFormat="0" applyBorder="0" applyAlignment="0" applyProtection="0">
      <alignment vertical="center"/>
    </xf>
    <xf numFmtId="0" fontId="32" fillId="35" borderId="0" applyNumberFormat="0" applyBorder="0" applyAlignment="0" applyProtection="0"/>
    <xf numFmtId="0" fontId="78" fillId="0" borderId="0"/>
    <xf numFmtId="0" fontId="56" fillId="8" borderId="0" applyNumberFormat="0" applyBorder="0" applyAlignment="0" applyProtection="0">
      <alignment vertical="center"/>
    </xf>
    <xf numFmtId="0" fontId="38" fillId="3" borderId="0" applyNumberFormat="0" applyBorder="0" applyAlignment="0" applyProtection="0">
      <alignment vertical="center"/>
    </xf>
    <xf numFmtId="0" fontId="32" fillId="35" borderId="0" applyNumberFormat="0" applyBorder="0" applyAlignment="0" applyProtection="0"/>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35" borderId="0" applyNumberFormat="0" applyBorder="0" applyAlignment="0" applyProtection="0"/>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2" fillId="35" borderId="0" applyNumberFormat="0" applyBorder="0" applyAlignment="0" applyProtection="0"/>
    <xf numFmtId="0" fontId="32" fillId="35" borderId="0" applyNumberFormat="0" applyBorder="0" applyAlignment="0" applyProtection="0"/>
    <xf numFmtId="0" fontId="56" fillId="8" borderId="0" applyNumberFormat="0" applyBorder="0" applyAlignment="0" applyProtection="0">
      <alignment vertical="center"/>
    </xf>
    <xf numFmtId="0" fontId="32" fillId="35" borderId="0" applyNumberFormat="0" applyBorder="0" applyAlignment="0" applyProtection="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32" fillId="35" borderId="0" applyNumberFormat="0" applyBorder="0" applyAlignment="0" applyProtection="0"/>
    <xf numFmtId="0" fontId="32" fillId="35" borderId="0" applyNumberFormat="0" applyBorder="0" applyAlignment="0" applyProtection="0"/>
    <xf numFmtId="0" fontId="56" fillId="8" borderId="0" applyNumberFormat="0" applyBorder="0" applyAlignment="0" applyProtection="0">
      <alignment vertical="center"/>
    </xf>
    <xf numFmtId="0" fontId="32" fillId="35" borderId="0" applyNumberFormat="0" applyBorder="0" applyAlignment="0" applyProtection="0"/>
    <xf numFmtId="0" fontId="54"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7" borderId="0" applyNumberFormat="0" applyBorder="0" applyAlignment="0" applyProtection="0"/>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 fillId="21" borderId="0" applyNumberFormat="0" applyBorder="0" applyAlignment="0" applyProtection="0"/>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0" fillId="33"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78" fillId="0" borderId="0"/>
    <xf numFmtId="0" fontId="40" fillId="20"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38" fillId="1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78" fillId="0" borderId="0"/>
    <xf numFmtId="0" fontId="4" fillId="21" borderId="0" applyNumberFormat="0" applyBorder="0" applyAlignment="0" applyProtection="0"/>
    <xf numFmtId="0" fontId="4" fillId="21" borderId="0" applyNumberFormat="0" applyBorder="0" applyAlignment="0" applyProtection="0"/>
    <xf numFmtId="0" fontId="38" fillId="14" borderId="0" applyNumberFormat="0" applyBorder="0" applyAlignment="0" applyProtection="0">
      <alignment vertical="center"/>
    </xf>
    <xf numFmtId="0" fontId="78" fillId="0" borderId="0"/>
    <xf numFmtId="0" fontId="4" fillId="21" borderId="0" applyNumberFormat="0" applyBorder="0" applyAlignment="0" applyProtection="0"/>
    <xf numFmtId="0" fontId="4" fillId="21" borderId="0" applyNumberFormat="0" applyBorder="0" applyAlignment="0" applyProtection="0"/>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 fillId="21" borderId="0" applyNumberFormat="0" applyBorder="0" applyAlignment="0" applyProtection="0"/>
    <xf numFmtId="0" fontId="78" fillId="0" borderId="0"/>
    <xf numFmtId="0" fontId="45" fillId="8" borderId="0" applyNumberFormat="0" applyBorder="0" applyAlignment="0" applyProtection="0">
      <alignment vertical="center"/>
    </xf>
    <xf numFmtId="0" fontId="4" fillId="21" borderId="0" applyNumberFormat="0" applyBorder="0" applyAlignment="0" applyProtection="0"/>
    <xf numFmtId="0" fontId="38" fillId="3" borderId="0" applyNumberFormat="0" applyBorder="0" applyAlignment="0" applyProtection="0">
      <alignment vertical="center"/>
    </xf>
    <xf numFmtId="0" fontId="4" fillId="21" borderId="0" applyNumberFormat="0" applyBorder="0" applyAlignment="0" applyProtection="0"/>
    <xf numFmtId="0" fontId="78" fillId="0" borderId="0"/>
    <xf numFmtId="0" fontId="4" fillId="21" borderId="0" applyNumberFormat="0" applyBorder="0" applyAlignment="0" applyProtection="0"/>
    <xf numFmtId="0" fontId="4" fillId="21" borderId="0" applyNumberFormat="0" applyBorder="0" applyAlignment="0" applyProtection="0"/>
    <xf numFmtId="0" fontId="38" fillId="3" borderId="0" applyNumberFormat="0" applyBorder="0" applyAlignment="0" applyProtection="0">
      <alignment vertical="center"/>
    </xf>
    <xf numFmtId="0" fontId="54" fillId="2"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4" fillId="21" borderId="0" applyNumberFormat="0" applyBorder="0" applyAlignment="0" applyProtection="0"/>
    <xf numFmtId="0" fontId="78" fillId="0" borderId="0"/>
    <xf numFmtId="0" fontId="4" fillId="21" borderId="0" applyNumberFormat="0" applyBorder="0" applyAlignment="0" applyProtection="0"/>
    <xf numFmtId="0" fontId="78" fillId="0" borderId="0"/>
    <xf numFmtId="0" fontId="4" fillId="21" borderId="0" applyNumberFormat="0" applyBorder="0" applyAlignment="0" applyProtection="0"/>
    <xf numFmtId="0" fontId="38" fillId="3" borderId="0" applyNumberFormat="0" applyBorder="0" applyAlignment="0" applyProtection="0">
      <alignment vertical="center"/>
    </xf>
    <xf numFmtId="0" fontId="4" fillId="21" borderId="0" applyNumberFormat="0" applyBorder="0" applyAlignment="0" applyProtection="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32" fillId="7" borderId="0" applyNumberFormat="0" applyBorder="0" applyAlignment="0" applyProtection="0"/>
    <xf numFmtId="0" fontId="31" fillId="2" borderId="0" applyNumberFormat="0" applyBorder="0" applyAlignment="0" applyProtection="0">
      <alignment vertical="center"/>
    </xf>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32" fillId="7" borderId="0" applyNumberFormat="0" applyBorder="0" applyAlignment="0" applyProtection="0"/>
    <xf numFmtId="0" fontId="78" fillId="0" borderId="0"/>
    <xf numFmtId="9" fontId="10" fillId="0" borderId="0" applyFont="0" applyFill="0" applyBorder="0" applyAlignment="0" applyProtection="0">
      <alignment vertical="center"/>
    </xf>
    <xf numFmtId="0" fontId="78" fillId="0" borderId="0"/>
    <xf numFmtId="0" fontId="78" fillId="0" borderId="0" applyNumberFormat="0" applyFont="0" applyFill="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32" fillId="7" borderId="0" applyNumberFormat="0" applyBorder="0" applyAlignment="0" applyProtection="0"/>
    <xf numFmtId="0" fontId="78" fillId="0" borderId="0"/>
    <xf numFmtId="0" fontId="32" fillId="7" borderId="0" applyNumberFormat="0" applyBorder="0" applyAlignment="0" applyProtection="0"/>
    <xf numFmtId="0" fontId="78" fillId="0" borderId="0"/>
    <xf numFmtId="0" fontId="78" fillId="0" borderId="0" applyNumberFormat="0" applyFont="0" applyFill="0" applyBorder="0" applyAlignment="0" applyProtection="0"/>
    <xf numFmtId="0" fontId="32" fillId="7" borderId="0" applyNumberFormat="0" applyBorder="0" applyAlignment="0" applyProtection="0"/>
    <xf numFmtId="0" fontId="78" fillId="0" borderId="0"/>
    <xf numFmtId="0" fontId="40" fillId="20"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31" fillId="8" borderId="0" applyNumberFormat="0" applyBorder="0" applyAlignment="0" applyProtection="0">
      <alignment vertical="center"/>
    </xf>
    <xf numFmtId="0" fontId="32" fillId="7"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31" fillId="8" borderId="0" applyNumberFormat="0" applyBorder="0" applyAlignment="0" applyProtection="0">
      <alignment vertical="center"/>
    </xf>
    <xf numFmtId="0" fontId="78" fillId="0" borderId="0"/>
    <xf numFmtId="0" fontId="12" fillId="38"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0" fillId="20"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40" fillId="20" borderId="0" applyNumberFormat="0" applyBorder="0" applyAlignment="0" applyProtection="0"/>
    <xf numFmtId="0" fontId="32" fillId="7" borderId="0" applyNumberFormat="0" applyBorder="0" applyAlignment="0" applyProtection="0"/>
    <xf numFmtId="0" fontId="31" fillId="2" borderId="0" applyNumberFormat="0" applyBorder="0" applyAlignment="0" applyProtection="0">
      <alignment vertical="center"/>
    </xf>
    <xf numFmtId="0" fontId="40" fillId="20" borderId="0" applyNumberFormat="0" applyBorder="0" applyAlignment="0" applyProtection="0"/>
    <xf numFmtId="0" fontId="31" fillId="8" borderId="0" applyNumberFormat="0" applyBorder="0" applyAlignment="0" applyProtection="0">
      <alignment vertical="center"/>
    </xf>
    <xf numFmtId="0" fontId="32" fillId="18" borderId="0" applyNumberFormat="0" applyBorder="0" applyAlignment="0" applyProtection="0"/>
    <xf numFmtId="0" fontId="32" fillId="18"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18"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2" fillId="18" borderId="0" applyNumberFormat="0" applyBorder="0" applyAlignment="0" applyProtection="0"/>
    <xf numFmtId="0" fontId="31" fillId="2"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2" fillId="18"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2" fillId="18" borderId="0" applyNumberFormat="0" applyBorder="0" applyAlignment="0" applyProtection="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39"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1" fillId="8" borderId="0" applyNumberFormat="0" applyBorder="0" applyAlignment="0" applyProtection="0">
      <alignment vertical="center"/>
    </xf>
    <xf numFmtId="0" fontId="33" fillId="39"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39"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39" borderId="0" applyNumberFormat="0" applyBorder="0" applyAlignment="0" applyProtection="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0" fontId="33" fillId="39" borderId="0" applyNumberFormat="0" applyBorder="0" applyAlignment="0" applyProtection="0">
      <alignment vertical="center"/>
    </xf>
    <xf numFmtId="0" fontId="40" fillId="20" borderId="0" applyNumberFormat="0" applyBorder="0" applyAlignment="0" applyProtection="0"/>
    <xf numFmtId="9" fontId="78" fillId="0" borderId="0" applyFont="0" applyFill="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1" fillId="2" borderId="0" applyNumberFormat="0" applyBorder="0" applyAlignment="0" applyProtection="0">
      <alignment vertical="center"/>
    </xf>
    <xf numFmtId="0" fontId="32" fillId="18" borderId="0" applyNumberFormat="0" applyBorder="0" applyAlignment="0" applyProtection="0"/>
    <xf numFmtId="0" fontId="40" fillId="20" borderId="0" applyNumberFormat="0" applyBorder="0" applyAlignment="0" applyProtection="0"/>
    <xf numFmtId="0" fontId="32" fillId="18" borderId="0" applyNumberFormat="0" applyBorder="0" applyAlignment="0" applyProtection="0"/>
    <xf numFmtId="0" fontId="40" fillId="20" borderId="0" applyNumberFormat="0" applyBorder="0" applyAlignment="0" applyProtection="0"/>
    <xf numFmtId="0" fontId="32" fillId="18" borderId="0" applyNumberFormat="0" applyBorder="0" applyAlignment="0" applyProtection="0"/>
    <xf numFmtId="0" fontId="40" fillId="20" borderId="0" applyNumberFormat="0" applyBorder="0" applyAlignment="0" applyProtection="0"/>
    <xf numFmtId="0" fontId="32" fillId="18" borderId="0" applyNumberFormat="0" applyBorder="0" applyAlignment="0" applyProtection="0"/>
    <xf numFmtId="0" fontId="78" fillId="0" borderId="0"/>
    <xf numFmtId="0" fontId="40" fillId="20"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1" fillId="2" borderId="0" applyNumberFormat="0" applyBorder="0" applyAlignment="0" applyProtection="0">
      <alignment vertical="center"/>
    </xf>
    <xf numFmtId="0" fontId="32" fillId="18" borderId="0" applyNumberFormat="0" applyBorder="0" applyAlignment="0" applyProtection="0"/>
    <xf numFmtId="0" fontId="32" fillId="18" borderId="0" applyNumberFormat="0" applyBorder="0" applyAlignment="0" applyProtection="0"/>
    <xf numFmtId="0" fontId="31" fillId="8" borderId="0" applyNumberFormat="0" applyBorder="0" applyAlignment="0" applyProtection="0">
      <alignment vertical="center"/>
    </xf>
    <xf numFmtId="0" fontId="32" fillId="18"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3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78" fillId="0" borderId="0"/>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9" fontId="78" fillId="0" borderId="0" applyFont="0" applyFill="0" applyBorder="0" applyAlignment="0" applyProtection="0"/>
    <xf numFmtId="0" fontId="78" fillId="0" borderId="0"/>
    <xf numFmtId="0" fontId="4" fillId="21" borderId="0" applyNumberFormat="0" applyBorder="0" applyAlignment="0" applyProtection="0"/>
    <xf numFmtId="0" fontId="32" fillId="4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8" fillId="3"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 fillId="7" borderId="0" applyNumberFormat="0" applyBorder="0" applyAlignment="0" applyProtection="0"/>
    <xf numFmtId="0" fontId="45" fillId="8" borderId="0" applyNumberFormat="0" applyBorder="0" applyAlignment="0" applyProtection="0">
      <alignment vertical="center"/>
    </xf>
    <xf numFmtId="0" fontId="4" fillId="7" borderId="0" applyNumberFormat="0" applyBorder="0" applyAlignment="0" applyProtection="0"/>
    <xf numFmtId="0" fontId="38" fillId="14"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4" fillId="7"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4" fillId="7" borderId="0" applyNumberFormat="0" applyBorder="0" applyAlignment="0" applyProtection="0"/>
    <xf numFmtId="0" fontId="32" fillId="20" borderId="0" applyNumberFormat="0" applyBorder="0" applyAlignment="0" applyProtection="0"/>
    <xf numFmtId="0" fontId="78" fillId="0" borderId="0"/>
    <xf numFmtId="0" fontId="32" fillId="20" borderId="0" applyNumberFormat="0" applyBorder="0" applyAlignment="0" applyProtection="0"/>
    <xf numFmtId="0" fontId="78" fillId="0" borderId="0"/>
    <xf numFmtId="0" fontId="32" fillId="20" borderId="0" applyNumberFormat="0" applyBorder="0" applyAlignment="0" applyProtection="0"/>
    <xf numFmtId="0" fontId="78" fillId="0" borderId="0"/>
    <xf numFmtId="0" fontId="32" fillId="36" borderId="0" applyNumberFormat="0" applyBorder="0" applyAlignment="0" applyProtection="0"/>
    <xf numFmtId="0" fontId="31" fillId="2" borderId="0" applyNumberFormat="0" applyBorder="0" applyAlignment="0" applyProtection="0">
      <alignment vertical="center"/>
    </xf>
    <xf numFmtId="0" fontId="78" fillId="0" borderId="0"/>
    <xf numFmtId="0" fontId="32" fillId="20" borderId="0" applyNumberFormat="0" applyBorder="0" applyAlignment="0" applyProtection="0"/>
    <xf numFmtId="0" fontId="32" fillId="20" borderId="0" applyNumberFormat="0" applyBorder="0" applyAlignment="0" applyProtection="0"/>
    <xf numFmtId="0" fontId="78" fillId="0" borderId="0" applyNumberFormat="0" applyFont="0" applyFill="0" applyBorder="0" applyAlignment="0" applyProtection="0"/>
    <xf numFmtId="0" fontId="32" fillId="36"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78" fillId="0" borderId="0"/>
    <xf numFmtId="0" fontId="16" fillId="0" borderId="0"/>
    <xf numFmtId="0" fontId="32" fillId="36" borderId="0" applyNumberFormat="0" applyBorder="0" applyAlignment="0" applyProtection="0"/>
    <xf numFmtId="2" fontId="70" fillId="0" borderId="0" applyProtection="0"/>
    <xf numFmtId="0" fontId="32" fillId="20" borderId="0" applyNumberFormat="0" applyBorder="0" applyAlignment="0" applyProtection="0"/>
    <xf numFmtId="0" fontId="78" fillId="0" borderId="0"/>
    <xf numFmtId="0" fontId="78" fillId="0" borderId="0"/>
    <xf numFmtId="0" fontId="32" fillId="20" borderId="0" applyNumberFormat="0" applyBorder="0" applyAlignment="0" applyProtection="0"/>
    <xf numFmtId="0" fontId="78" fillId="0" borderId="0"/>
    <xf numFmtId="0" fontId="32" fillId="20" borderId="0" applyNumberFormat="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32" fillId="20" borderId="0" applyNumberFormat="0" applyBorder="0" applyAlignment="0" applyProtection="0"/>
    <xf numFmtId="0" fontId="31" fillId="2" borderId="0" applyNumberFormat="0" applyBorder="0" applyAlignment="0" applyProtection="0">
      <alignment vertical="center"/>
    </xf>
    <xf numFmtId="0" fontId="78" fillId="0" borderId="0"/>
    <xf numFmtId="0" fontId="32" fillId="20" borderId="0" applyNumberFormat="0" applyBorder="0" applyAlignment="0" applyProtection="0"/>
    <xf numFmtId="0" fontId="55" fillId="14"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2" fillId="20" borderId="0" applyNumberFormat="0" applyBorder="0" applyAlignment="0" applyProtection="0"/>
    <xf numFmtId="0" fontId="55" fillId="14" borderId="0" applyNumberFormat="0" applyBorder="0" applyAlignment="0" applyProtection="0">
      <alignment vertical="center"/>
    </xf>
    <xf numFmtId="0" fontId="32" fillId="20" borderId="0" applyNumberFormat="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2" fillId="15" borderId="0" applyNumberFormat="0" applyBorder="0" applyAlignment="0" applyProtection="0"/>
    <xf numFmtId="9" fontId="10" fillId="0" borderId="0" applyFont="0" applyFill="0" applyBorder="0" applyAlignment="0" applyProtection="0">
      <alignment vertical="center"/>
    </xf>
    <xf numFmtId="0" fontId="38" fillId="3" borderId="0" applyNumberFormat="0" applyBorder="0" applyAlignment="0" applyProtection="0">
      <alignment vertical="center"/>
    </xf>
    <xf numFmtId="0" fontId="32" fillId="15" borderId="0" applyNumberFormat="0" applyBorder="0" applyAlignment="0" applyProtection="0"/>
    <xf numFmtId="9" fontId="10" fillId="0" borderId="0" applyFont="0" applyFill="0" applyBorder="0" applyAlignment="0" applyProtection="0">
      <alignment vertical="center"/>
    </xf>
    <xf numFmtId="0" fontId="32" fillId="15" borderId="0" applyNumberFormat="0" applyBorder="0" applyAlignment="0" applyProtection="0"/>
    <xf numFmtId="0" fontId="32" fillId="15"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78" fillId="0" borderId="0"/>
    <xf numFmtId="0" fontId="32" fillId="15"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5" borderId="0" applyNumberFormat="0" applyBorder="0" applyAlignment="0" applyProtection="0"/>
    <xf numFmtId="0" fontId="1" fillId="0" borderId="10">
      <alignment horizontal="distributed" vertical="center" wrapText="1"/>
    </xf>
    <xf numFmtId="0" fontId="32" fillId="15" borderId="0" applyNumberFormat="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13" fillId="0" borderId="11"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2" fillId="15" borderId="0" applyNumberFormat="0" applyBorder="0" applyAlignment="0" applyProtection="0"/>
    <xf numFmtId="9" fontId="10" fillId="0" borderId="0" applyFon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32" fillId="15" borderId="0" applyNumberFormat="0" applyBorder="0" applyAlignment="0" applyProtection="0"/>
    <xf numFmtId="9" fontId="10" fillId="0" borderId="0" applyFont="0" applyFill="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54" fillId="2" borderId="0" applyNumberFormat="0" applyBorder="0" applyAlignment="0" applyProtection="0">
      <alignment vertical="center"/>
    </xf>
    <xf numFmtId="9" fontId="10" fillId="0" borderId="0" applyFon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32" fillId="15" borderId="0" applyNumberFormat="0" applyBorder="0" applyAlignment="0" applyProtection="0"/>
    <xf numFmtId="0" fontId="54" fillId="2" borderId="0" applyNumberFormat="0" applyBorder="0" applyAlignment="0" applyProtection="0">
      <alignment vertical="center"/>
    </xf>
    <xf numFmtId="0" fontId="38" fillId="3" borderId="0" applyNumberFormat="0" applyBorder="0" applyAlignment="0" applyProtection="0">
      <alignment vertical="center"/>
    </xf>
    <xf numFmtId="9" fontId="10" fillId="0" borderId="0" applyFont="0" applyFill="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15" borderId="0" applyNumberFormat="0" applyBorder="0" applyAlignment="0" applyProtection="0"/>
    <xf numFmtId="0" fontId="78" fillId="0" borderId="0"/>
    <xf numFmtId="9" fontId="10" fillId="0" borderId="0" applyFont="0" applyFill="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31" fillId="2" borderId="0" applyNumberFormat="0" applyBorder="0" applyAlignment="0" applyProtection="0">
      <alignment vertical="center"/>
    </xf>
    <xf numFmtId="0" fontId="32" fillId="15" borderId="0" applyNumberFormat="0" applyBorder="0" applyAlignment="0" applyProtection="0"/>
    <xf numFmtId="0" fontId="33" fillId="10" borderId="0" applyNumberFormat="0" applyBorder="0" applyAlignment="0" applyProtection="0">
      <alignment vertical="center"/>
    </xf>
    <xf numFmtId="0" fontId="16" fillId="0" borderId="0">
      <alignment vertical="center"/>
    </xf>
    <xf numFmtId="0" fontId="16" fillId="0" borderId="0">
      <alignment vertical="center"/>
    </xf>
    <xf numFmtId="0" fontId="31" fillId="2" borderId="0" applyNumberFormat="0" applyBorder="0" applyAlignment="0" applyProtection="0">
      <alignment vertical="center"/>
    </xf>
    <xf numFmtId="0" fontId="32" fillId="36"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 fillId="2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78" fillId="0" borderId="0"/>
    <xf numFmtId="0" fontId="4" fillId="13" borderId="0" applyNumberFormat="0" applyBorder="0" applyAlignment="0" applyProtection="0"/>
    <xf numFmtId="0" fontId="78" fillId="0" borderId="0"/>
    <xf numFmtId="0" fontId="4" fillId="13" borderId="0" applyNumberFormat="0" applyBorder="0" applyAlignment="0" applyProtection="0"/>
    <xf numFmtId="0" fontId="38" fillId="3" borderId="0" applyNumberFormat="0" applyBorder="0" applyAlignment="0" applyProtection="0">
      <alignment vertical="center"/>
    </xf>
    <xf numFmtId="0" fontId="78" fillId="0" borderId="0"/>
    <xf numFmtId="0" fontId="68" fillId="0" borderId="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 fillId="13" borderId="0" applyNumberFormat="0" applyBorder="0" applyAlignment="0" applyProtection="0"/>
    <xf numFmtId="0" fontId="4" fillId="13" borderId="0" applyNumberFormat="0" applyBorder="0" applyAlignment="0" applyProtection="0"/>
    <xf numFmtId="0" fontId="78" fillId="0" borderId="0" applyNumberFormat="0" applyFont="0" applyFill="0" applyBorder="0" applyAlignment="0" applyProtection="0"/>
    <xf numFmtId="0" fontId="59" fillId="0" borderId="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1" fillId="2" borderId="0" applyNumberFormat="0" applyBorder="0" applyAlignment="0" applyProtection="0">
      <alignment vertical="center"/>
    </xf>
    <xf numFmtId="0" fontId="4" fillId="13"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2" fillId="13" borderId="0" applyNumberFormat="0" applyBorder="0" applyAlignment="0" applyProtection="0"/>
    <xf numFmtId="0" fontId="16" fillId="0" borderId="0"/>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78" fillId="0" borderId="0"/>
    <xf numFmtId="0" fontId="31" fillId="8" borderId="0" applyNumberFormat="0" applyBorder="0" applyAlignment="0" applyProtection="0">
      <alignment vertical="center"/>
    </xf>
    <xf numFmtId="0" fontId="32" fillId="13" borderId="0" applyNumberFormat="0" applyBorder="0" applyAlignment="0" applyProtection="0"/>
    <xf numFmtId="0" fontId="10" fillId="0" borderId="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2" fillId="13"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xf numFmtId="0" fontId="32" fillId="36" borderId="0" applyNumberFormat="0" applyBorder="0" applyAlignment="0" applyProtection="0"/>
    <xf numFmtId="0" fontId="32" fillId="36" borderId="0" applyNumberFormat="0" applyBorder="0" applyAlignment="0" applyProtection="0"/>
    <xf numFmtId="0" fontId="78" fillId="0" borderId="0"/>
    <xf numFmtId="0" fontId="32" fillId="36" borderId="0" applyNumberFormat="0" applyBorder="0" applyAlignment="0" applyProtection="0"/>
    <xf numFmtId="0" fontId="78" fillId="0" borderId="0"/>
    <xf numFmtId="0" fontId="31" fillId="8" borderId="0" applyNumberFormat="0" applyBorder="0" applyAlignment="0" applyProtection="0">
      <alignment vertical="center"/>
    </xf>
    <xf numFmtId="0" fontId="32" fillId="36" borderId="0" applyNumberFormat="0" applyBorder="0" applyAlignment="0" applyProtection="0"/>
    <xf numFmtId="0" fontId="78" fillId="0" borderId="0"/>
    <xf numFmtId="0" fontId="78"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0" applyNumberFormat="0" applyBorder="0" applyAlignment="0" applyProtection="0">
      <alignment vertical="center"/>
    </xf>
    <xf numFmtId="0" fontId="33" fillId="11" borderId="0" applyNumberFormat="0" applyBorder="0" applyAlignment="0" applyProtection="0">
      <alignment vertical="center"/>
    </xf>
    <xf numFmtId="0" fontId="38" fillId="3" borderId="0" applyNumberFormat="0" applyBorder="0" applyAlignment="0" applyProtection="0">
      <alignment vertical="center"/>
    </xf>
    <xf numFmtId="0" fontId="32" fillId="36"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78" fillId="0" borderId="0"/>
    <xf numFmtId="9" fontId="78" fillId="0" borderId="0" applyFont="0" applyFill="0" applyBorder="0" applyAlignment="0" applyProtection="0">
      <alignment vertical="center"/>
    </xf>
    <xf numFmtId="0" fontId="78" fillId="0" borderId="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1" fillId="2" borderId="0" applyNumberFormat="0" applyBorder="0" applyAlignment="0" applyProtection="0">
      <alignment vertical="center"/>
    </xf>
    <xf numFmtId="0" fontId="32" fillId="36" borderId="0" applyNumberFormat="0" applyBorder="0" applyAlignment="0" applyProtection="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3" fillId="11" borderId="0" applyNumberFormat="0" applyBorder="0" applyAlignment="0" applyProtection="0">
      <alignment vertical="center"/>
    </xf>
    <xf numFmtId="0" fontId="16" fillId="0" borderId="0">
      <alignment vertical="center"/>
    </xf>
    <xf numFmtId="0" fontId="32" fillId="41" borderId="0" applyNumberFormat="0" applyBorder="0" applyAlignment="0" applyProtection="0"/>
    <xf numFmtId="0" fontId="4" fillId="21" borderId="0" applyNumberFormat="0" applyBorder="0" applyAlignment="0" applyProtection="0"/>
    <xf numFmtId="0" fontId="78" fillId="0" borderId="0"/>
    <xf numFmtId="0" fontId="78" fillId="6" borderId="2" applyNumberFormat="0" applyFont="0" applyAlignment="0" applyProtection="0">
      <alignment vertical="center"/>
    </xf>
    <xf numFmtId="0" fontId="78" fillId="0" borderId="0"/>
    <xf numFmtId="0" fontId="31" fillId="2" borderId="0" applyNumberFormat="0" applyBorder="0" applyAlignment="0" applyProtection="0">
      <alignment vertical="center"/>
    </xf>
    <xf numFmtId="0" fontId="4" fillId="21" borderId="0" applyNumberFormat="0" applyBorder="0" applyAlignment="0" applyProtection="0"/>
    <xf numFmtId="0" fontId="78" fillId="0" borderId="0"/>
    <xf numFmtId="0" fontId="4" fillId="21" borderId="0" applyNumberFormat="0" applyBorder="0" applyAlignment="0" applyProtection="0"/>
    <xf numFmtId="0" fontId="78" fillId="0" borderId="0" applyNumberFormat="0" applyFont="0" applyFill="0" applyBorder="0" applyAlignment="0" applyProtection="0"/>
    <xf numFmtId="0" fontId="78" fillId="6" borderId="2" applyNumberFormat="0" applyFont="0" applyAlignment="0" applyProtection="0">
      <alignment vertical="center"/>
    </xf>
    <xf numFmtId="0" fontId="78" fillId="0" borderId="0"/>
    <xf numFmtId="0" fontId="4" fillId="2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 fillId="21" borderId="0" applyNumberFormat="0" applyBorder="0" applyAlignment="0" applyProtection="0"/>
    <xf numFmtId="0" fontId="31" fillId="2" borderId="0" applyNumberFormat="0" applyBorder="0" applyAlignment="0" applyProtection="0">
      <alignment vertical="center"/>
    </xf>
    <xf numFmtId="0" fontId="4" fillId="21" borderId="0" applyNumberFormat="0" applyBorder="0" applyAlignment="0" applyProtection="0"/>
    <xf numFmtId="0" fontId="4" fillId="21" borderId="0" applyNumberFormat="0" applyBorder="0" applyAlignment="0" applyProtection="0"/>
    <xf numFmtId="0" fontId="78" fillId="0" borderId="0" applyNumberFormat="0" applyFont="0" applyFill="0" applyBorder="0" applyAlignment="0" applyProtection="0"/>
    <xf numFmtId="0" fontId="4" fillId="21" borderId="0" applyNumberFormat="0" applyBorder="0" applyAlignment="0" applyProtection="0"/>
    <xf numFmtId="0" fontId="4" fillId="33" borderId="0" applyNumberFormat="0" applyBorder="0" applyAlignment="0" applyProtection="0"/>
    <xf numFmtId="0" fontId="45" fillId="8" borderId="0" applyNumberFormat="0" applyBorder="0" applyAlignment="0" applyProtection="0">
      <alignment vertical="center"/>
    </xf>
    <xf numFmtId="0" fontId="4" fillId="33" borderId="0" applyNumberFormat="0" applyBorder="0" applyAlignment="0" applyProtection="0"/>
    <xf numFmtId="0" fontId="31" fillId="2" borderId="0" applyNumberFormat="0" applyBorder="0" applyAlignment="0" applyProtection="0">
      <alignment vertical="center"/>
    </xf>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78" fillId="0" borderId="0"/>
    <xf numFmtId="0" fontId="4" fillId="33" borderId="0" applyNumberFormat="0" applyBorder="0" applyAlignment="0" applyProtection="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4" fillId="33" borderId="0" applyNumberFormat="0" applyBorder="0" applyAlignment="0" applyProtection="0"/>
    <xf numFmtId="0" fontId="78" fillId="0" borderId="0" applyNumberFormat="0" applyFont="0" applyFill="0" applyBorder="0" applyAlignment="0" applyProtection="0"/>
    <xf numFmtId="0" fontId="4" fillId="33" borderId="0" applyNumberFormat="0" applyBorder="0" applyAlignment="0" applyProtection="0"/>
    <xf numFmtId="0" fontId="31" fillId="2" borderId="0" applyNumberFormat="0" applyBorder="0" applyAlignment="0" applyProtection="0">
      <alignment vertical="center"/>
    </xf>
    <xf numFmtId="0" fontId="4" fillId="33" borderId="0" applyNumberFormat="0" applyBorder="0" applyAlignment="0" applyProtection="0"/>
    <xf numFmtId="0" fontId="38" fillId="3" borderId="0" applyNumberFormat="0" applyBorder="0" applyAlignment="0" applyProtection="0">
      <alignment vertical="center"/>
    </xf>
    <xf numFmtId="0" fontId="4" fillId="33" borderId="0" applyNumberFormat="0" applyBorder="0" applyAlignment="0" applyProtection="0"/>
    <xf numFmtId="0" fontId="4" fillId="33" borderId="0" applyNumberFormat="0" applyBorder="0" applyAlignment="0" applyProtection="0"/>
    <xf numFmtId="0" fontId="31" fillId="2" borderId="0" applyNumberFormat="0" applyBorder="0" applyAlignment="0" applyProtection="0">
      <alignment vertical="center"/>
    </xf>
    <xf numFmtId="0" fontId="78" fillId="0" borderId="0"/>
    <xf numFmtId="0" fontId="4" fillId="33" borderId="0" applyNumberFormat="0" applyBorder="0" applyAlignment="0" applyProtection="0"/>
    <xf numFmtId="0" fontId="4" fillId="33" borderId="0" applyNumberFormat="0" applyBorder="0" applyAlignment="0" applyProtection="0"/>
    <xf numFmtId="0" fontId="38" fillId="3" borderId="0" applyNumberFormat="0" applyBorder="0" applyAlignment="0" applyProtection="0">
      <alignment vertical="center"/>
    </xf>
    <xf numFmtId="0" fontId="4" fillId="33" borderId="0" applyNumberFormat="0" applyBorder="0" applyAlignment="0" applyProtection="0"/>
    <xf numFmtId="0" fontId="78" fillId="0" borderId="0"/>
    <xf numFmtId="0" fontId="45" fillId="2" borderId="0" applyNumberFormat="0" applyBorder="0" applyAlignment="0" applyProtection="0">
      <alignment vertical="center"/>
    </xf>
    <xf numFmtId="0" fontId="16" fillId="0" borderId="0"/>
    <xf numFmtId="0" fontId="31" fillId="2" borderId="0" applyNumberFormat="0" applyBorder="0" applyAlignment="0" applyProtection="0">
      <alignment vertical="center"/>
    </xf>
    <xf numFmtId="0" fontId="32" fillId="42" borderId="0" applyNumberFormat="0" applyBorder="0" applyAlignment="0" applyProtection="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2" fillId="42" borderId="0" applyNumberFormat="0" applyBorder="0" applyAlignment="0" applyProtection="0"/>
    <xf numFmtId="0" fontId="45" fillId="8" borderId="0" applyNumberFormat="0" applyBorder="0" applyAlignment="0" applyProtection="0">
      <alignment vertical="center"/>
    </xf>
    <xf numFmtId="0" fontId="32" fillId="42" borderId="0" applyNumberFormat="0" applyBorder="0" applyAlignment="0" applyProtection="0"/>
    <xf numFmtId="0" fontId="78" fillId="0" borderId="0"/>
    <xf numFmtId="0" fontId="32" fillId="42" borderId="0" applyNumberFormat="0" applyBorder="0" applyAlignment="0" applyProtection="0"/>
    <xf numFmtId="0" fontId="58" fillId="3" borderId="0" applyNumberFormat="0" applyBorder="0" applyAlignment="0" applyProtection="0">
      <alignment vertical="center"/>
    </xf>
    <xf numFmtId="0" fontId="32" fillId="42" borderId="0" applyNumberFormat="0" applyBorder="0" applyAlignment="0" applyProtection="0"/>
    <xf numFmtId="0" fontId="38" fillId="1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5" fillId="14" borderId="0" applyNumberFormat="0" applyBorder="0" applyAlignment="0" applyProtection="0">
      <alignment vertical="center"/>
    </xf>
    <xf numFmtId="0" fontId="32" fillId="42" borderId="0" applyNumberFormat="0" applyBorder="0" applyAlignment="0" applyProtection="0"/>
    <xf numFmtId="0" fontId="51" fillId="0" borderId="0" applyNumberFormat="0" applyFill="0" applyBorder="0" applyAlignment="0" applyProtection="0">
      <alignment vertical="center"/>
    </xf>
    <xf numFmtId="0" fontId="31" fillId="8" borderId="0" applyNumberFormat="0" applyBorder="0" applyAlignment="0" applyProtection="0">
      <alignment vertical="center"/>
    </xf>
    <xf numFmtId="0" fontId="32" fillId="42" borderId="0" applyNumberFormat="0" applyBorder="0" applyAlignment="0" applyProtection="0"/>
    <xf numFmtId="0" fontId="38" fillId="14" borderId="0" applyNumberFormat="0" applyBorder="0" applyAlignment="0" applyProtection="0">
      <alignment vertical="center"/>
    </xf>
    <xf numFmtId="0" fontId="32" fillId="42" borderId="0" applyNumberFormat="0" applyBorder="0" applyAlignment="0" applyProtection="0"/>
    <xf numFmtId="0" fontId="32" fillId="42" borderId="0" applyNumberFormat="0" applyBorder="0" applyAlignment="0" applyProtection="0"/>
    <xf numFmtId="0" fontId="78" fillId="0" borderId="0"/>
    <xf numFmtId="0" fontId="78" fillId="0" borderId="0"/>
    <xf numFmtId="0" fontId="78" fillId="0" borderId="0"/>
    <xf numFmtId="0" fontId="32" fillId="42" borderId="0" applyNumberFormat="0" applyBorder="0" applyAlignment="0" applyProtection="0"/>
    <xf numFmtId="0" fontId="38" fillId="3" borderId="0" applyNumberFormat="0" applyBorder="0" applyAlignment="0" applyProtection="0">
      <alignment vertical="center"/>
    </xf>
    <xf numFmtId="0" fontId="32" fillId="42" borderId="0" applyNumberFormat="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2" fillId="42" borderId="0" applyNumberFormat="0" applyBorder="0" applyAlignment="0" applyProtection="0"/>
    <xf numFmtId="0" fontId="32" fillId="42" borderId="0" applyNumberFormat="0" applyBorder="0" applyAlignment="0" applyProtection="0"/>
    <xf numFmtId="0" fontId="31" fillId="2" borderId="0" applyNumberFormat="0" applyBorder="0" applyAlignment="0" applyProtection="0">
      <alignment vertical="center"/>
    </xf>
    <xf numFmtId="0" fontId="32" fillId="42"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2" fillId="41" borderId="0" applyNumberFormat="0" applyBorder="0" applyAlignment="0" applyProtection="0"/>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2" fillId="41" borderId="0" applyNumberFormat="0" applyBorder="0" applyAlignment="0" applyProtection="0"/>
    <xf numFmtId="0" fontId="78" fillId="0" borderId="0"/>
    <xf numFmtId="0" fontId="45" fillId="8" borderId="0" applyNumberFormat="0" applyBorder="0" applyAlignment="0" applyProtection="0">
      <alignment vertical="center"/>
    </xf>
    <xf numFmtId="0" fontId="32" fillId="41"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2" fillId="41" borderId="0" applyNumberFormat="0" applyBorder="0" applyAlignment="0" applyProtection="0"/>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2" fillId="41" borderId="0" applyNumberFormat="0" applyBorder="0" applyAlignment="0" applyProtection="0"/>
    <xf numFmtId="0" fontId="78" fillId="0" borderId="0"/>
    <xf numFmtId="0" fontId="42" fillId="0" borderId="0" applyNumberFormat="0" applyFill="0" applyBorder="0" applyAlignment="0" applyProtection="0">
      <alignment vertical="center"/>
    </xf>
    <xf numFmtId="0" fontId="32" fillId="41" borderId="0" applyNumberFormat="0" applyBorder="0" applyAlignment="0" applyProtection="0"/>
    <xf numFmtId="0" fontId="78" fillId="0" borderId="0"/>
    <xf numFmtId="0" fontId="45" fillId="2"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32" fillId="41" borderId="0" applyNumberFormat="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32" fillId="41" borderId="0" applyNumberFormat="0" applyBorder="0" applyAlignment="0" applyProtection="0"/>
    <xf numFmtId="0" fontId="78" fillId="0" borderId="0"/>
    <xf numFmtId="0" fontId="31" fillId="2" borderId="0" applyNumberFormat="0" applyBorder="0" applyAlignment="0" applyProtection="0">
      <alignment vertical="center"/>
    </xf>
    <xf numFmtId="0" fontId="33" fillId="40" borderId="0" applyNumberFormat="0" applyBorder="0" applyAlignment="0" applyProtection="0">
      <alignment vertical="center"/>
    </xf>
    <xf numFmtId="0" fontId="78" fillId="0" borderId="0"/>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3" fillId="40"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3" fillId="40"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3" fillId="40" borderId="0" applyNumberFormat="0" applyBorder="0" applyAlignment="0" applyProtection="0">
      <alignment vertical="center"/>
    </xf>
    <xf numFmtId="0" fontId="78" fillId="0" borderId="0"/>
    <xf numFmtId="0" fontId="33" fillId="40"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32" fillId="41" borderId="0" applyNumberFormat="0" applyBorder="0" applyAlignment="0" applyProtection="0"/>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45" fillId="2" borderId="0" applyNumberFormat="0" applyBorder="0" applyAlignment="0" applyProtection="0">
      <alignment vertical="center"/>
    </xf>
    <xf numFmtId="0" fontId="38" fillId="14"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2" fillId="41" borderId="0" applyNumberFormat="0" applyBorder="0" applyAlignment="0" applyProtection="0"/>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78" fillId="0" borderId="0" applyNumberFormat="0" applyFont="0" applyFill="0" applyBorder="0" applyAlignment="0" applyProtection="0"/>
    <xf numFmtId="0" fontId="32" fillId="41" borderId="0" applyNumberFormat="0" applyBorder="0" applyAlignment="0" applyProtection="0"/>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8" fillId="0" borderId="0" applyNumberFormat="0" applyFill="0" applyBorder="0" applyAlignment="0" applyProtection="0">
      <alignment vertical="center"/>
    </xf>
    <xf numFmtId="0" fontId="78" fillId="0" borderId="0"/>
    <xf numFmtId="0" fontId="32" fillId="41" borderId="0" applyNumberFormat="0" applyBorder="0" applyAlignment="0" applyProtection="0"/>
    <xf numFmtId="0" fontId="38" fillId="3" borderId="0" applyNumberFormat="0" applyBorder="0" applyAlignment="0" applyProtection="0">
      <alignment vertical="center"/>
    </xf>
    <xf numFmtId="0" fontId="32" fillId="4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2" fillId="41" borderId="0" applyNumberFormat="0" applyBorder="0" applyAlignment="0" applyProtection="0"/>
    <xf numFmtId="0" fontId="32" fillId="41"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2" fillId="43" borderId="0" applyNumberFormat="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 fillId="0" borderId="10">
      <alignment horizontal="distributed" vertical="center" wrapText="1"/>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177" fontId="49" fillId="0" borderId="0" applyFill="0" applyBorder="0" applyAlignment="0"/>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47" fillId="9" borderId="1" applyNumberFormat="0" applyAlignment="0" applyProtection="0">
      <alignment vertical="center"/>
    </xf>
    <xf numFmtId="0" fontId="78" fillId="0" borderId="0"/>
    <xf numFmtId="0" fontId="47" fillId="9" borderId="1"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7" fillId="9" borderId="1" applyNumberFormat="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47" fillId="9" borderId="1" applyNumberFormat="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7" fillId="9" borderId="1" applyNumberFormat="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47" fillId="9" borderId="1" applyNumberFormat="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7" fillId="9" borderId="1"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47" fillId="9" borderId="1" applyNumberFormat="0" applyAlignment="0" applyProtection="0">
      <alignment vertical="center"/>
    </xf>
    <xf numFmtId="0" fontId="31" fillId="2" borderId="0" applyNumberFormat="0" applyBorder="0" applyAlignment="0" applyProtection="0">
      <alignment vertical="center"/>
    </xf>
    <xf numFmtId="0" fontId="47" fillId="9" borderId="1"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7" fillId="9" borderId="1" applyNumberFormat="0" applyAlignment="0" applyProtection="0">
      <alignment vertical="center"/>
    </xf>
    <xf numFmtId="0" fontId="31" fillId="2" borderId="0" applyNumberFormat="0" applyBorder="0" applyAlignment="0" applyProtection="0">
      <alignment vertical="center"/>
    </xf>
    <xf numFmtId="0" fontId="47" fillId="9" borderId="1" applyNumberFormat="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7" fillId="9" borderId="1" applyNumberFormat="0" applyAlignment="0" applyProtection="0">
      <alignment vertical="center"/>
    </xf>
    <xf numFmtId="0" fontId="47" fillId="9" borderId="1" applyNumberFormat="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78" fillId="0" borderId="0"/>
    <xf numFmtId="0" fontId="31" fillId="2" borderId="0" applyNumberFormat="0" applyBorder="0" applyAlignment="0" applyProtection="0">
      <alignment vertical="center"/>
    </xf>
    <xf numFmtId="0" fontId="50" fillId="17" borderId="5"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5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0" fillId="17" borderId="5" applyNumberFormat="0" applyAlignment="0" applyProtection="0">
      <alignment vertical="center"/>
    </xf>
    <xf numFmtId="0" fontId="78" fillId="0" borderId="0"/>
    <xf numFmtId="0" fontId="40" fillId="20" borderId="0" applyNumberFormat="0" applyBorder="0" applyAlignment="0" applyProtection="0"/>
    <xf numFmtId="0" fontId="50" fillId="17" borderId="5" applyNumberFormat="0" applyAlignment="0" applyProtection="0">
      <alignment vertical="center"/>
    </xf>
    <xf numFmtId="0" fontId="78" fillId="0" borderId="0" applyNumberFormat="0" applyFont="0" applyFill="0" applyBorder="0" applyAlignment="0" applyProtection="0"/>
    <xf numFmtId="0" fontId="50" fillId="17" borderId="5"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xf numFmtId="0" fontId="50" fillId="17" borderId="5"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0" fillId="17" borderId="5" applyNumberFormat="0" applyAlignment="0" applyProtection="0">
      <alignment vertical="center"/>
    </xf>
    <xf numFmtId="0" fontId="78" fillId="0" borderId="0" applyNumberFormat="0" applyFont="0" applyFill="0" applyBorder="0" applyAlignment="0" applyProtection="0"/>
    <xf numFmtId="0" fontId="50" fillId="17" borderId="5" applyNumberFormat="0" applyAlignment="0" applyProtection="0">
      <alignment vertical="center"/>
    </xf>
    <xf numFmtId="0" fontId="78" fillId="0" borderId="0" applyNumberFormat="0" applyFont="0" applyFill="0" applyBorder="0" applyAlignment="0" applyProtection="0"/>
    <xf numFmtId="0" fontId="78" fillId="0" borderId="0"/>
    <xf numFmtId="0" fontId="50" fillId="17" borderId="5" applyNumberFormat="0" applyAlignment="0" applyProtection="0">
      <alignment vertical="center"/>
    </xf>
    <xf numFmtId="0" fontId="50" fillId="17" borderId="5" applyNumberFormat="0" applyAlignment="0" applyProtection="0">
      <alignment vertical="center"/>
    </xf>
    <xf numFmtId="0" fontId="50" fillId="17" borderId="5" applyNumberFormat="0" applyAlignment="0" applyProtection="0">
      <alignment vertical="center"/>
    </xf>
    <xf numFmtId="41" fontId="17" fillId="0" borderId="0" applyFont="0" applyFill="0" applyBorder="0" applyAlignment="0" applyProtection="0"/>
    <xf numFmtId="178" fontId="17" fillId="0" borderId="0" applyFont="0" applyFill="0" applyBorder="0" applyAlignment="0" applyProtection="0"/>
    <xf numFmtId="0" fontId="40" fillId="20" borderId="0" applyNumberFormat="0" applyBorder="0" applyAlignment="0" applyProtection="0"/>
    <xf numFmtId="0" fontId="57" fillId="3" borderId="0" applyNumberFormat="0" applyBorder="0" applyAlignment="0" applyProtection="0">
      <alignment vertical="center"/>
    </xf>
    <xf numFmtId="179" fontId="74" fillId="0" borderId="0"/>
    <xf numFmtId="0" fontId="48" fillId="0" borderId="0" applyNumberFormat="0" applyFill="0" applyBorder="0" applyAlignment="0" applyProtection="0">
      <alignment vertical="center"/>
    </xf>
    <xf numFmtId="0" fontId="75" fillId="0" borderId="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180" fontId="17" fillId="0" borderId="0" applyFont="0" applyFill="0" applyBorder="0" applyAlignment="0" applyProtection="0"/>
    <xf numFmtId="181" fontId="17" fillId="0" borderId="0" applyFont="0" applyFill="0" applyBorder="0" applyAlignment="0" applyProtection="0"/>
    <xf numFmtId="0" fontId="38" fillId="3"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2" borderId="0" applyNumberFormat="0" applyBorder="0" applyAlignment="0" applyProtection="0">
      <alignment vertical="center"/>
    </xf>
    <xf numFmtId="182" fontId="17" fillId="0" borderId="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183" fontId="74" fillId="0" borderId="0"/>
    <xf numFmtId="0" fontId="38" fillId="3" borderId="0" applyNumberFormat="0" applyBorder="0" applyAlignment="0" applyProtection="0">
      <alignment vertical="center"/>
    </xf>
    <xf numFmtId="0" fontId="70" fillId="0" borderId="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184" fontId="74" fillId="0" borderId="0"/>
    <xf numFmtId="0" fontId="78" fillId="0" borderId="0"/>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2"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20" borderId="0" applyNumberFormat="0" applyBorder="0" applyAlignment="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9" fontId="10" fillId="0" borderId="0" applyFont="0" applyFill="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alignment vertical="center"/>
    </xf>
    <xf numFmtId="0" fontId="78" fillId="0" borderId="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38" fontId="44" fillId="9" borderId="0" applyNumberFormat="0" applyBorder="0" applyAlignment="0" applyProtection="0"/>
    <xf numFmtId="0" fontId="59" fillId="0" borderId="12" applyNumberFormat="0" applyAlignment="0" applyProtection="0">
      <alignment horizontal="left" vertical="center"/>
    </xf>
    <xf numFmtId="0" fontId="31" fillId="2" borderId="0" applyNumberFormat="0" applyBorder="0" applyAlignment="0" applyProtection="0">
      <alignment vertical="center"/>
    </xf>
    <xf numFmtId="43" fontId="10" fillId="0" borderId="0" applyFont="0" applyFill="0" applyBorder="0" applyAlignment="0" applyProtection="0">
      <alignment vertical="center"/>
    </xf>
    <xf numFmtId="0" fontId="59" fillId="0" borderId="13">
      <alignment horizontal="left" vertical="center"/>
    </xf>
    <xf numFmtId="0" fontId="31" fillId="2" borderId="0" applyNumberFormat="0" applyBorder="0" applyAlignment="0" applyProtection="0">
      <alignment vertical="center"/>
    </xf>
    <xf numFmtId="43" fontId="10" fillId="0" borderId="0" applyFont="0" applyFill="0" applyBorder="0" applyAlignment="0" applyProtection="0">
      <alignment vertical="center"/>
    </xf>
    <xf numFmtId="0" fontId="60" fillId="0" borderId="14" applyNumberFormat="0" applyFill="0" applyAlignment="0" applyProtection="0">
      <alignment vertical="center"/>
    </xf>
    <xf numFmtId="0" fontId="78" fillId="0" borderId="0"/>
    <xf numFmtId="0" fontId="78" fillId="0" borderId="0"/>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78" fillId="0" borderId="0" applyNumberFormat="0" applyFont="0" applyFill="0" applyBorder="0" applyAlignment="0" applyProtection="0"/>
    <xf numFmtId="0" fontId="60" fillId="0" borderId="14" applyNumberFormat="0" applyFill="0" applyAlignment="0" applyProtection="0">
      <alignment vertical="center"/>
    </xf>
    <xf numFmtId="0" fontId="31" fillId="2" borderId="0" applyNumberFormat="0" applyBorder="0" applyAlignment="0" applyProtection="0">
      <alignment vertical="center"/>
    </xf>
    <xf numFmtId="0" fontId="60" fillId="0" borderId="14" applyNumberFormat="0" applyFill="0" applyAlignment="0" applyProtection="0">
      <alignment vertical="center"/>
    </xf>
    <xf numFmtId="0" fontId="40" fillId="33" borderId="0" applyNumberFormat="0" applyBorder="0" applyAlignment="0" applyProtection="0"/>
    <xf numFmtId="0" fontId="61" fillId="2" borderId="0" applyNumberFormat="0" applyBorder="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54" fillId="2" borderId="0" applyNumberFormat="0" applyBorder="0" applyAlignment="0" applyProtection="0">
      <alignment vertical="center"/>
    </xf>
    <xf numFmtId="0" fontId="60" fillId="0" borderId="14" applyNumberFormat="0" applyFill="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60" fillId="0" borderId="14" applyNumberFormat="0" applyFill="0" applyAlignment="0" applyProtection="0">
      <alignment vertical="center"/>
    </xf>
    <xf numFmtId="0" fontId="45" fillId="2" borderId="0" applyNumberFormat="0" applyBorder="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8" borderId="0" applyNumberFormat="0" applyBorder="0" applyAlignment="0" applyProtection="0">
      <alignment vertical="center"/>
    </xf>
    <xf numFmtId="0" fontId="63" fillId="0" borderId="9" applyNumberFormat="0" applyFill="0" applyAlignment="0" applyProtection="0">
      <alignment vertical="center"/>
    </xf>
    <xf numFmtId="0" fontId="78" fillId="0" borderId="0"/>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63" fillId="0" borderId="9" applyNumberFormat="0" applyFill="0" applyAlignment="0" applyProtection="0">
      <alignment vertical="center"/>
    </xf>
    <xf numFmtId="0" fontId="78" fillId="0" borderId="0"/>
    <xf numFmtId="0" fontId="63" fillId="0" borderId="9" applyNumberFormat="0" applyFill="0" applyAlignment="0" applyProtection="0">
      <alignment vertical="center"/>
    </xf>
    <xf numFmtId="9" fontId="78" fillId="0" borderId="0" applyFont="0" applyFill="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78" fillId="0" borderId="0" applyNumberFormat="0" applyFont="0" applyFill="0" applyBorder="0" applyAlignment="0" applyProtection="0"/>
    <xf numFmtId="0" fontId="34" fillId="0" borderId="8" applyNumberFormat="0" applyFill="0" applyAlignment="0" applyProtection="0">
      <alignment vertical="center"/>
    </xf>
    <xf numFmtId="0" fontId="46" fillId="22" borderId="0" applyNumberFormat="0" applyBorder="0" applyAlignment="0" applyProtection="0">
      <alignment vertical="center"/>
    </xf>
    <xf numFmtId="0" fontId="78" fillId="0" borderId="0"/>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38" fillId="3" borderId="0" applyNumberFormat="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78" fillId="0" borderId="0"/>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8" fillId="0" borderId="0" applyNumberFormat="0" applyFont="0" applyFill="0" applyBorder="0" applyAlignment="0" applyProtection="0"/>
    <xf numFmtId="0" fontId="34"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8" fillId="0" borderId="0">
      <alignment vertical="center"/>
    </xf>
    <xf numFmtId="0" fontId="36" fillId="5" borderId="1" applyNumberFormat="0" applyAlignment="0" applyProtection="0">
      <alignment vertical="center"/>
    </xf>
    <xf numFmtId="0" fontId="31" fillId="8" borderId="0" applyNumberFormat="0" applyBorder="0" applyAlignment="0" applyProtection="0">
      <alignment vertical="center"/>
    </xf>
    <xf numFmtId="10" fontId="44" fillId="12" borderId="10" applyNumberFormat="0" applyBorder="0" applyAlignment="0" applyProtection="0"/>
    <xf numFmtId="0" fontId="78" fillId="0" borderId="0" applyNumberFormat="0" applyFont="0" applyFill="0" applyBorder="0" applyAlignment="0" applyProtection="0"/>
    <xf numFmtId="0" fontId="36" fillId="5" borderId="1" applyNumberFormat="0" applyAlignment="0" applyProtection="0">
      <alignment vertical="center"/>
    </xf>
    <xf numFmtId="0" fontId="31" fillId="8" borderId="0" applyNumberFormat="0" applyBorder="0" applyAlignment="0" applyProtection="0">
      <alignment vertical="center"/>
    </xf>
    <xf numFmtId="0" fontId="36" fillId="5" borderId="1" applyNumberFormat="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78" fillId="0" borderId="0"/>
    <xf numFmtId="0" fontId="36" fillId="5" borderId="1" applyNumberFormat="0" applyAlignment="0" applyProtection="0">
      <alignment vertical="center"/>
    </xf>
    <xf numFmtId="0" fontId="33" fillId="11"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6" fillId="5" borderId="1" applyNumberFormat="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6" fillId="5" borderId="1" applyNumberFormat="0" applyAlignment="0" applyProtection="0">
      <alignment vertical="center"/>
    </xf>
    <xf numFmtId="0" fontId="16" fillId="0" borderId="0"/>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5" fillId="0" borderId="6" applyNumberFormat="0" applyFill="0" applyAlignment="0" applyProtection="0">
      <alignment vertical="center"/>
    </xf>
    <xf numFmtId="0" fontId="78" fillId="0" borderId="0"/>
    <xf numFmtId="0" fontId="31" fillId="2" borderId="0" applyNumberFormat="0" applyBorder="0" applyAlignment="0" applyProtection="0">
      <alignment vertical="center"/>
    </xf>
    <xf numFmtId="43" fontId="78" fillId="0" borderId="0" applyFont="0" applyFill="0" applyBorder="0" applyAlignment="0" applyProtection="0">
      <alignment vertical="center"/>
    </xf>
    <xf numFmtId="0" fontId="35" fillId="0" borderId="6" applyNumberFormat="0" applyFill="0" applyAlignment="0" applyProtection="0">
      <alignment vertical="center"/>
    </xf>
    <xf numFmtId="0" fontId="38" fillId="3"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78" fillId="0" borderId="0" applyNumberFormat="0" applyFont="0" applyFill="0" applyBorder="0" applyAlignment="0" applyProtection="0"/>
    <xf numFmtId="0" fontId="35" fillId="0" borderId="6" applyNumberFormat="0" applyFill="0" applyAlignment="0" applyProtection="0">
      <alignment vertical="center"/>
    </xf>
    <xf numFmtId="0" fontId="78" fillId="0" borderId="0"/>
    <xf numFmtId="0" fontId="54" fillId="2" borderId="0" applyNumberFormat="0" applyBorder="0" applyAlignment="0" applyProtection="0">
      <alignment vertical="center"/>
    </xf>
    <xf numFmtId="0" fontId="78" fillId="0" borderId="0"/>
    <xf numFmtId="0" fontId="35" fillId="0" borderId="6" applyNumberFormat="0" applyFill="0" applyAlignment="0" applyProtection="0">
      <alignment vertical="center"/>
    </xf>
    <xf numFmtId="0" fontId="31" fillId="2" borderId="0" applyNumberFormat="0" applyBorder="0" applyAlignment="0" applyProtection="0">
      <alignment vertical="center"/>
    </xf>
    <xf numFmtId="0" fontId="46" fillId="22" borderId="0" applyNumberFormat="0" applyBorder="0" applyAlignment="0" applyProtection="0">
      <alignment vertical="center"/>
    </xf>
    <xf numFmtId="0" fontId="31" fillId="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78" fillId="0" borderId="0"/>
    <xf numFmtId="0" fontId="78" fillId="0" borderId="0"/>
    <xf numFmtId="0" fontId="55" fillId="14"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78" fillId="0" borderId="0"/>
    <xf numFmtId="0" fontId="78" fillId="0" borderId="0"/>
    <xf numFmtId="0" fontId="46" fillId="22" borderId="0" applyNumberFormat="0" applyBorder="0" applyAlignment="0" applyProtection="0">
      <alignment vertical="center"/>
    </xf>
    <xf numFmtId="0" fontId="31" fillId="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6" fillId="22" borderId="0" applyNumberFormat="0" applyBorder="0" applyAlignment="0" applyProtection="0">
      <alignment vertical="center"/>
    </xf>
    <xf numFmtId="0" fontId="71" fillId="0" borderId="0"/>
    <xf numFmtId="0" fontId="78" fillId="0" borderId="0"/>
    <xf numFmtId="0" fontId="78" fillId="0" borderId="0"/>
    <xf numFmtId="0" fontId="31" fillId="2" borderId="0" applyNumberFormat="0" applyBorder="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38" fillId="3" borderId="0" applyNumberFormat="0" applyBorder="0" applyAlignment="0" applyProtection="0">
      <alignment vertical="center"/>
    </xf>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78" fillId="6" borderId="2" applyNumberFormat="0" applyFont="0" applyAlignment="0" applyProtection="0">
      <alignment vertical="center"/>
    </xf>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78" fillId="6" borderId="2" applyNumberFormat="0" applyFont="0" applyAlignment="0" applyProtection="0">
      <alignment vertical="center"/>
    </xf>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78" fillId="6" borderId="2" applyNumberFormat="0" applyFont="0" applyAlignment="0" applyProtection="0">
      <alignment vertical="center"/>
    </xf>
    <xf numFmtId="0" fontId="31" fillId="2" borderId="0" applyNumberFormat="0" applyBorder="0" applyAlignment="0" applyProtection="0">
      <alignment vertical="center"/>
    </xf>
    <xf numFmtId="0" fontId="78" fillId="0" borderId="0"/>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0" borderId="0" applyNumberFormat="0" applyFont="0" applyFill="0" applyBorder="0" applyAlignment="0" applyProtection="0"/>
    <xf numFmtId="0" fontId="78" fillId="6" borderId="2" applyNumberFormat="0" applyFont="0" applyAlignment="0" applyProtection="0">
      <alignment vertical="center"/>
    </xf>
    <xf numFmtId="0" fontId="78" fillId="6" borderId="2" applyNumberFormat="0" applyFont="0" applyAlignment="0" applyProtection="0">
      <alignment vertical="center"/>
    </xf>
    <xf numFmtId="0" fontId="78" fillId="0" borderId="0"/>
    <xf numFmtId="0" fontId="45" fillId="2" borderId="0" applyNumberFormat="0" applyBorder="0" applyAlignment="0" applyProtection="0">
      <alignment vertical="center"/>
    </xf>
    <xf numFmtId="0" fontId="78" fillId="6" borderId="2" applyNumberFormat="0" applyFont="0" applyAlignment="0" applyProtection="0">
      <alignment vertical="center"/>
    </xf>
    <xf numFmtId="0" fontId="52" fillId="9" borderId="4" applyNumberFormat="0" applyAlignment="0" applyProtection="0">
      <alignment vertical="center"/>
    </xf>
    <xf numFmtId="0" fontId="52" fillId="9" borderId="4" applyNumberFormat="0" applyAlignment="0" applyProtection="0">
      <alignment vertical="center"/>
    </xf>
    <xf numFmtId="0" fontId="78" fillId="0" borderId="0" applyNumberFormat="0" applyFont="0" applyFill="0" applyBorder="0" applyAlignment="0" applyProtection="0"/>
    <xf numFmtId="0" fontId="52" fillId="9" borderId="4" applyNumberFormat="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2" fillId="9" borderId="4" applyNumberFormat="0" applyAlignment="0" applyProtection="0">
      <alignment vertical="center"/>
    </xf>
    <xf numFmtId="0" fontId="31" fillId="2" borderId="0" applyNumberFormat="0" applyBorder="0" applyAlignment="0" applyProtection="0">
      <alignment vertical="center"/>
    </xf>
    <xf numFmtId="0" fontId="52" fillId="9" borderId="4" applyNumberFormat="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78" fillId="0" borderId="0">
      <alignment vertical="center"/>
    </xf>
    <xf numFmtId="0" fontId="52" fillId="9" borderId="4" applyNumberFormat="0" applyAlignment="0" applyProtection="0">
      <alignment vertical="center"/>
    </xf>
    <xf numFmtId="0" fontId="52" fillId="9" borderId="4" applyNumberFormat="0" applyAlignment="0" applyProtection="0">
      <alignment vertical="center"/>
    </xf>
    <xf numFmtId="0" fontId="58" fillId="3" borderId="0" applyNumberFormat="0" applyBorder="0" applyAlignment="0" applyProtection="0">
      <alignment vertical="center"/>
    </xf>
    <xf numFmtId="0" fontId="31" fillId="2" borderId="0" applyNumberFormat="0" applyBorder="0" applyAlignment="0" applyProtection="0">
      <alignment vertical="center"/>
    </xf>
    <xf numFmtId="0" fontId="52" fillId="9" borderId="4" applyNumberFormat="0" applyAlignment="0" applyProtection="0">
      <alignment vertical="center"/>
    </xf>
    <xf numFmtId="0" fontId="52" fillId="9" borderId="4" applyNumberFormat="0" applyAlignment="0" applyProtection="0">
      <alignment vertical="center"/>
    </xf>
    <xf numFmtId="0" fontId="72" fillId="0" borderId="0" applyNumberFormat="0" applyFill="0" applyBorder="0" applyAlignment="0" applyProtection="0">
      <alignment vertical="top"/>
      <protection locked="0"/>
    </xf>
    <xf numFmtId="0" fontId="52" fillId="9" borderId="4" applyNumberFormat="0" applyAlignment="0" applyProtection="0">
      <alignment vertical="center"/>
    </xf>
    <xf numFmtId="0" fontId="78" fillId="0" borderId="0"/>
    <xf numFmtId="0" fontId="52" fillId="9" borderId="4"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2" fillId="9" borderId="4" applyNumberFormat="0" applyAlignment="0" applyProtection="0">
      <alignment vertical="center"/>
    </xf>
    <xf numFmtId="0" fontId="78" fillId="0" borderId="0"/>
    <xf numFmtId="0" fontId="52" fillId="9" borderId="4" applyNumberFormat="0" applyAlignment="0" applyProtection="0">
      <alignment vertical="center"/>
    </xf>
    <xf numFmtId="0" fontId="73" fillId="0" borderId="0" applyNumberFormat="0" applyFill="0" applyBorder="0" applyAlignment="0" applyProtection="0">
      <alignment vertical="top"/>
      <protection locked="0"/>
    </xf>
    <xf numFmtId="0" fontId="52" fillId="9" borderId="4" applyNumberFormat="0" applyAlignment="0" applyProtection="0">
      <alignment vertical="center"/>
    </xf>
    <xf numFmtId="0" fontId="38" fillId="3" borderId="0" applyNumberFormat="0" applyBorder="0" applyAlignment="0" applyProtection="0">
      <alignment vertical="center"/>
    </xf>
    <xf numFmtId="10" fontId="17" fillId="0" borderId="0" applyFont="0" applyFill="0" applyBorder="0" applyAlignment="0" applyProtection="0"/>
    <xf numFmtId="1" fontId="17" fillId="0" borderId="0"/>
    <xf numFmtId="0" fontId="78" fillId="0" borderId="0" applyNumberFormat="0" applyFill="0" applyBorder="0" applyAlignment="0" applyProtection="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6" fillId="0" borderId="0"/>
    <xf numFmtId="0" fontId="16" fillId="0" borderId="0"/>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3" fillId="25" borderId="0" applyNumberFormat="0" applyBorder="0" applyAlignment="0" applyProtection="0">
      <alignment vertical="center"/>
    </xf>
    <xf numFmtId="0" fontId="42" fillId="0" borderId="0" applyNumberFormat="0" applyFill="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2" fillId="0" borderId="0" applyNumberFormat="0" applyFill="0" applyBorder="0" applyAlignment="0" applyProtection="0">
      <alignment vertical="center"/>
    </xf>
    <xf numFmtId="0" fontId="31" fillId="8" borderId="0" applyNumberFormat="0" applyBorder="0" applyAlignment="0" applyProtection="0">
      <alignment vertical="center"/>
    </xf>
    <xf numFmtId="0" fontId="42" fillId="0" borderId="0" applyNumberFormat="0" applyFill="0" applyBorder="0" applyAlignment="0" applyProtection="0">
      <alignment vertical="center"/>
    </xf>
    <xf numFmtId="0" fontId="31" fillId="8" borderId="0" applyNumberFormat="0" applyBorder="0" applyAlignment="0" applyProtection="0">
      <alignment vertical="center"/>
    </xf>
    <xf numFmtId="0" fontId="70" fillId="0" borderId="15" applyProtection="0"/>
    <xf numFmtId="0" fontId="38" fillId="3" borderId="0" applyNumberFormat="0" applyBorder="0" applyAlignment="0" applyProtection="0">
      <alignment vertical="center"/>
    </xf>
    <xf numFmtId="0" fontId="13" fillId="0" borderId="11" applyNumberFormat="0" applyFill="0" applyAlignment="0" applyProtection="0">
      <alignment vertical="center"/>
    </xf>
    <xf numFmtId="0" fontId="78" fillId="0" borderId="0"/>
    <xf numFmtId="0" fontId="1" fillId="0" borderId="10">
      <alignment horizontal="distributed" vertical="center" wrapText="1"/>
    </xf>
    <xf numFmtId="0" fontId="13" fillId="0" borderId="11" applyNumberFormat="0" applyFill="0" applyAlignment="0" applyProtection="0">
      <alignment vertical="center"/>
    </xf>
    <xf numFmtId="0" fontId="78" fillId="0" borderId="0"/>
    <xf numFmtId="0" fontId="1" fillId="0" borderId="10">
      <alignment horizontal="distributed" vertical="center" wrapText="1"/>
    </xf>
    <xf numFmtId="0" fontId="13" fillId="0" borderId="11" applyNumberFormat="0" applyFill="0" applyAlignment="0" applyProtection="0">
      <alignment vertical="center"/>
    </xf>
    <xf numFmtId="0" fontId="78" fillId="0" borderId="0"/>
    <xf numFmtId="0" fontId="1" fillId="0" borderId="10">
      <alignment horizontal="distributed" vertical="center" wrapText="1"/>
    </xf>
    <xf numFmtId="0" fontId="48" fillId="0" borderId="0" applyNumberFormat="0" applyFill="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38" fillId="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8" fillId="0" borderId="0" applyNumberFormat="0" applyFont="0" applyFill="0" applyBorder="0" applyAlignment="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62" fillId="0" borderId="0" applyFont="0" applyFill="0" applyBorder="0" applyAlignment="0" applyProtection="0"/>
    <xf numFmtId="9" fontId="62" fillId="0" borderId="0" applyFont="0" applyFill="0" applyBorder="0" applyAlignment="0" applyProtection="0"/>
    <xf numFmtId="0" fontId="78" fillId="0" borderId="0"/>
    <xf numFmtId="9" fontId="62" fillId="0" borderId="0" applyFont="0" applyFill="0" applyBorder="0" applyAlignment="0" applyProtection="0"/>
    <xf numFmtId="0" fontId="78" fillId="0" borderId="0"/>
    <xf numFmtId="0" fontId="31" fillId="8" borderId="0" applyNumberFormat="0" applyBorder="0" applyAlignment="0" applyProtection="0">
      <alignment vertical="center"/>
    </xf>
    <xf numFmtId="0" fontId="78" fillId="0" borderId="0"/>
    <xf numFmtId="9" fontId="78" fillId="0" borderId="0" applyFont="0" applyFill="0" applyBorder="0" applyAlignment="0" applyProtection="0">
      <alignment vertical="center"/>
    </xf>
    <xf numFmtId="0" fontId="78" fillId="0" borderId="0"/>
    <xf numFmtId="0" fontId="31" fillId="8"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9" fontId="78" fillId="0" borderId="0" applyFont="0" applyFill="0" applyBorder="0" applyAlignment="0" applyProtection="0"/>
    <xf numFmtId="0" fontId="78" fillId="0" borderId="0"/>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9" fontId="78" fillId="0" borderId="0" applyFont="0" applyFill="0" applyBorder="0" applyAlignment="0" applyProtection="0"/>
    <xf numFmtId="0" fontId="78" fillId="0" borderId="0"/>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xf numFmtId="0" fontId="78" fillId="0" borderId="0" applyNumberFormat="0" applyFont="0" applyFill="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9" fontId="62" fillId="0" borderId="0" applyFont="0" applyFill="0" applyBorder="0" applyAlignment="0" applyProtection="0"/>
    <xf numFmtId="0" fontId="78" fillId="0" borderId="0"/>
    <xf numFmtId="0" fontId="78" fillId="0" borderId="0"/>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9" fontId="78" fillId="0" borderId="0" applyFont="0" applyFill="0" applyBorder="0" applyAlignment="0" applyProtection="0">
      <alignment vertical="center"/>
    </xf>
    <xf numFmtId="0" fontId="78" fillId="0" borderId="0"/>
    <xf numFmtId="0" fontId="78" fillId="0" borderId="0"/>
    <xf numFmtId="9" fontId="78" fillId="0" borderId="0" applyFont="0" applyFill="0" applyBorder="0" applyAlignment="0" applyProtection="0">
      <alignment vertical="center"/>
    </xf>
    <xf numFmtId="9" fontId="78" fillId="0" borderId="0" applyFont="0" applyFill="0" applyBorder="0" applyAlignment="0" applyProtection="0">
      <alignment vertical="center"/>
    </xf>
    <xf numFmtId="0" fontId="78" fillId="0" borderId="0"/>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xf numFmtId="0" fontId="78" fillId="0" borderId="0"/>
    <xf numFmtId="9" fontId="10" fillId="0" borderId="0" applyFont="0" applyFill="0" applyBorder="0" applyAlignment="0" applyProtection="0">
      <alignment vertical="center"/>
    </xf>
    <xf numFmtId="0" fontId="78" fillId="0" borderId="0"/>
    <xf numFmtId="0" fontId="61" fillId="2"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applyNumberFormat="0" applyFont="0" applyFill="0" applyBorder="0" applyAlignment="0" applyProtection="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78" fillId="0" borderId="0" applyFont="0" applyFill="0" applyBorder="0" applyAlignment="0" applyProtection="0">
      <alignment vertical="center"/>
    </xf>
    <xf numFmtId="9" fontId="10" fillId="0" borderId="0" applyFont="0" applyFill="0" applyBorder="0" applyAlignment="0" applyProtection="0">
      <alignment vertical="center"/>
    </xf>
    <xf numFmtId="9" fontId="78" fillId="0" borderId="0" applyFont="0" applyFill="0" applyBorder="0" applyAlignment="0" applyProtection="0">
      <alignment vertical="center"/>
    </xf>
    <xf numFmtId="0" fontId="78" fillId="0" borderId="0"/>
    <xf numFmtId="9" fontId="78" fillId="0" borderId="0" applyFont="0" applyFill="0" applyBorder="0" applyAlignment="0" applyProtection="0">
      <alignment vertical="center"/>
    </xf>
    <xf numFmtId="0" fontId="10" fillId="0" borderId="0">
      <alignment vertical="center"/>
    </xf>
    <xf numFmtId="0" fontId="78" fillId="0" borderId="0"/>
    <xf numFmtId="0" fontId="78" fillId="0" borderId="0" applyNumberFormat="0" applyFont="0" applyFill="0" applyBorder="0" applyAlignment="0" applyProtection="0"/>
    <xf numFmtId="0" fontId="41" fillId="0" borderId="0" applyNumberFormat="0" applyFill="0" applyBorder="0" applyAlignment="0" applyProtection="0">
      <alignment vertical="center"/>
    </xf>
    <xf numFmtId="9" fontId="78" fillId="0" borderId="0" applyFont="0" applyFill="0" applyBorder="0" applyAlignment="0" applyProtection="0">
      <alignment vertical="center"/>
    </xf>
    <xf numFmtId="0" fontId="10" fillId="0" borderId="0">
      <alignment vertical="center"/>
    </xf>
    <xf numFmtId="0" fontId="78" fillId="0" borderId="0"/>
    <xf numFmtId="0" fontId="31" fillId="2" borderId="0" applyNumberFormat="0" applyBorder="0" applyAlignment="0" applyProtection="0">
      <alignment vertical="center"/>
    </xf>
    <xf numFmtId="0" fontId="78" fillId="0" borderId="0"/>
    <xf numFmtId="0" fontId="78" fillId="0" borderId="0"/>
    <xf numFmtId="0" fontId="4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10" fillId="0" borderId="0">
      <alignment vertical="center"/>
    </xf>
    <xf numFmtId="0" fontId="16" fillId="0" borderId="0">
      <alignment vertical="center"/>
    </xf>
    <xf numFmtId="0" fontId="61" fillId="2"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0" fontId="16" fillId="0" borderId="0">
      <alignment vertical="center"/>
    </xf>
    <xf numFmtId="0" fontId="55" fillId="14" borderId="0" applyNumberFormat="0" applyBorder="0" applyAlignment="0" applyProtection="0">
      <alignment vertical="center"/>
    </xf>
    <xf numFmtId="0" fontId="54" fillId="2" borderId="0" applyNumberFormat="0" applyBorder="0" applyAlignment="0" applyProtection="0">
      <alignment vertical="center"/>
    </xf>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0" fontId="16" fillId="0" borderId="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9" fontId="78" fillId="0" borderId="0" applyFont="0" applyFill="0" applyBorder="0" applyAlignment="0" applyProtection="0">
      <alignment vertical="center"/>
    </xf>
    <xf numFmtId="0" fontId="78" fillId="0" borderId="0"/>
    <xf numFmtId="0" fontId="31" fillId="2" borderId="0" applyNumberFormat="0" applyBorder="0" applyAlignment="0" applyProtection="0">
      <alignment vertical="center"/>
    </xf>
    <xf numFmtId="9" fontId="78"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0" fontId="78" fillId="0" borderId="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31" fillId="2" borderId="0" applyNumberFormat="0" applyBorder="0" applyAlignment="0" applyProtection="0">
      <alignment vertical="center"/>
    </xf>
    <xf numFmtId="9" fontId="10" fillId="0" borderId="0" applyFont="0" applyFill="0" applyBorder="0" applyAlignment="0" applyProtection="0">
      <alignment vertical="center"/>
    </xf>
    <xf numFmtId="0" fontId="31" fillId="8" borderId="0" applyNumberFormat="0" applyBorder="0" applyAlignment="0" applyProtection="0">
      <alignment vertical="center"/>
    </xf>
    <xf numFmtId="0" fontId="78" fillId="0" borderId="0"/>
    <xf numFmtId="9" fontId="78" fillId="0" borderId="0" applyFont="0" applyFill="0" applyBorder="0" applyAlignment="0" applyProtection="0">
      <alignment vertical="center"/>
    </xf>
    <xf numFmtId="9" fontId="78" fillId="0" borderId="0" applyFont="0" applyFill="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9" fontId="78" fillId="0" borderId="0" applyFont="0" applyFill="0" applyBorder="0" applyAlignment="0" applyProtection="0">
      <alignment vertical="center"/>
    </xf>
    <xf numFmtId="0" fontId="40" fillId="20" borderId="0" applyNumberFormat="0" applyBorder="0" applyAlignment="0" applyProtection="0"/>
    <xf numFmtId="0" fontId="78" fillId="0" borderId="0">
      <alignment vertical="center"/>
    </xf>
    <xf numFmtId="0" fontId="78" fillId="0" borderId="0"/>
    <xf numFmtId="0" fontId="78" fillId="0" borderId="0" applyNumberFormat="0" applyFont="0" applyFill="0" applyBorder="0" applyAlignment="0" applyProtection="0"/>
    <xf numFmtId="0" fontId="31" fillId="8" borderId="0" applyNumberFormat="0" applyBorder="0" applyAlignment="0" applyProtection="0">
      <alignment vertical="center"/>
    </xf>
    <xf numFmtId="9" fontId="16" fillId="0" borderId="0" applyFont="0" applyFill="0" applyBorder="0" applyAlignment="0" applyProtection="0">
      <alignment vertical="center"/>
    </xf>
    <xf numFmtId="0" fontId="60" fillId="0" borderId="14"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39" fillId="0" borderId="3" applyNumberFormat="0" applyFill="0" applyAlignment="0" applyProtection="0">
      <alignment vertical="center"/>
    </xf>
    <xf numFmtId="0" fontId="31" fillId="2" borderId="0" applyNumberFormat="0" applyBorder="0" applyAlignment="0" applyProtection="0">
      <alignment vertical="center"/>
    </xf>
    <xf numFmtId="0" fontId="63" fillId="0" borderId="9" applyNumberFormat="0" applyFill="0" applyAlignment="0" applyProtection="0">
      <alignment vertical="center"/>
    </xf>
    <xf numFmtId="0" fontId="31" fillId="2" borderId="0" applyNumberFormat="0" applyBorder="0" applyAlignment="0" applyProtection="0">
      <alignment vertical="center"/>
    </xf>
    <xf numFmtId="0" fontId="78" fillId="0" borderId="0"/>
    <xf numFmtId="0" fontId="37" fillId="0" borderId="9" applyNumberFormat="0" applyFill="0" applyAlignment="0" applyProtection="0">
      <alignment vertical="center"/>
    </xf>
    <xf numFmtId="0" fontId="31" fillId="2" borderId="0" applyNumberFormat="0" applyBorder="0" applyAlignment="0" applyProtection="0">
      <alignment vertical="center"/>
    </xf>
    <xf numFmtId="0" fontId="37" fillId="0" borderId="9" applyNumberFormat="0" applyFill="0" applyAlignment="0" applyProtection="0">
      <alignment vertical="center"/>
    </xf>
    <xf numFmtId="0" fontId="78" fillId="0" borderId="0"/>
    <xf numFmtId="0" fontId="37" fillId="0" borderId="9" applyNumberFormat="0" applyFill="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38" fillId="3" borderId="0" applyNumberFormat="0" applyBorder="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78" fillId="0" borderId="0"/>
    <xf numFmtId="0" fontId="78" fillId="0" borderId="0" applyNumberFormat="0" applyFont="0" applyFill="0" applyBorder="0" applyAlignment="0" applyProtection="0"/>
    <xf numFmtId="0" fontId="37" fillId="0" borderId="9" applyNumberFormat="0" applyFill="0" applyAlignment="0" applyProtection="0">
      <alignment vertical="center"/>
    </xf>
    <xf numFmtId="0" fontId="31" fillId="2" borderId="0" applyNumberFormat="0" applyBorder="0" applyAlignment="0" applyProtection="0">
      <alignment vertical="center"/>
    </xf>
    <xf numFmtId="0" fontId="34" fillId="0" borderId="8" applyNumberFormat="0" applyFill="0" applyAlignment="0" applyProtection="0">
      <alignment vertical="center"/>
    </xf>
    <xf numFmtId="0" fontId="45" fillId="2" borderId="0" applyNumberFormat="0" applyBorder="0" applyAlignment="0" applyProtection="0">
      <alignment vertical="center"/>
    </xf>
    <xf numFmtId="0" fontId="43" fillId="0" borderId="16" applyNumberFormat="0" applyFill="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3" fillId="0" borderId="16"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3" fillId="0" borderId="16" applyNumberFormat="0" applyFill="0" applyAlignment="0" applyProtection="0">
      <alignment vertical="center"/>
    </xf>
    <xf numFmtId="0" fontId="45" fillId="2" borderId="0" applyNumberFormat="0" applyBorder="0" applyAlignment="0" applyProtection="0">
      <alignment vertical="center"/>
    </xf>
    <xf numFmtId="0" fontId="43" fillId="0" borderId="16" applyNumberFormat="0" applyFill="0" applyAlignment="0" applyProtection="0">
      <alignment vertical="center"/>
    </xf>
    <xf numFmtId="0" fontId="45" fillId="2" borderId="0" applyNumberFormat="0" applyBorder="0" applyAlignment="0" applyProtection="0">
      <alignment vertical="center"/>
    </xf>
    <xf numFmtId="0" fontId="78" fillId="0" borderId="0"/>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31" fillId="2" borderId="0" applyNumberFormat="0" applyBorder="0" applyAlignment="0" applyProtection="0">
      <alignment vertical="center"/>
    </xf>
    <xf numFmtId="0" fontId="43" fillId="0" borderId="16" applyNumberFormat="0" applyFill="0" applyAlignment="0" applyProtection="0">
      <alignment vertical="center"/>
    </xf>
    <xf numFmtId="0" fontId="38" fillId="3" borderId="0" applyNumberFormat="0" applyBorder="0" applyAlignment="0" applyProtection="0">
      <alignment vertical="center"/>
    </xf>
    <xf numFmtId="0" fontId="54"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3" fillId="0" borderId="16" applyNumberFormat="0" applyFill="0" applyAlignment="0" applyProtection="0">
      <alignment vertical="center"/>
    </xf>
    <xf numFmtId="0" fontId="34" fillId="0" borderId="0" applyNumberFormat="0" applyFill="0" applyBorder="0" applyAlignment="0" applyProtection="0">
      <alignment vertical="center"/>
    </xf>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2" borderId="0" applyNumberFormat="0" applyBorder="0" applyAlignment="0" applyProtection="0">
      <alignment vertical="center"/>
    </xf>
    <xf numFmtId="0" fontId="43" fillId="0" borderId="0" applyNumberFormat="0" applyFill="0" applyBorder="0" applyAlignment="0" applyProtection="0">
      <alignment vertical="center"/>
    </xf>
    <xf numFmtId="0" fontId="38" fillId="3"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2" borderId="0" applyNumberFormat="0" applyBorder="0" applyAlignment="0" applyProtection="0">
      <alignment vertical="center"/>
    </xf>
    <xf numFmtId="0" fontId="43" fillId="0" borderId="0" applyNumberFormat="0" applyFill="0" applyBorder="0" applyAlignment="0" applyProtection="0">
      <alignment vertical="center"/>
    </xf>
    <xf numFmtId="0" fontId="31" fillId="2"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41" fillId="0" borderId="0" applyNumberFormat="0" applyFill="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1" fillId="0" borderId="0" applyNumberFormat="0" applyFill="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41"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1" fillId="0" borderId="0" applyNumberFormat="0" applyFill="0" applyBorder="0" applyAlignment="0" applyProtection="0">
      <alignment vertical="center"/>
    </xf>
    <xf numFmtId="0" fontId="78" fillId="0" borderId="0"/>
    <xf numFmtId="0" fontId="78" fillId="0" borderId="0"/>
    <xf numFmtId="0" fontId="1" fillId="0" borderId="10">
      <alignment horizontal="distributed" vertical="center" wrapText="1"/>
    </xf>
    <xf numFmtId="0" fontId="1" fillId="0" borderId="10">
      <alignment horizontal="distributed" vertical="center" wrapText="1"/>
    </xf>
    <xf numFmtId="0" fontId="31" fillId="2" borderId="0" applyNumberFormat="0" applyBorder="0" applyAlignment="0" applyProtection="0">
      <alignment vertical="center"/>
    </xf>
    <xf numFmtId="0" fontId="1" fillId="0" borderId="10">
      <alignment horizontal="distributed" vertical="center" wrapText="1"/>
    </xf>
    <xf numFmtId="0" fontId="1" fillId="0" borderId="10">
      <alignment horizontal="distributed" vertical="center" wrapText="1"/>
    </xf>
    <xf numFmtId="0" fontId="78" fillId="0" borderId="0" applyNumberFormat="0" applyFont="0" applyFill="0" applyBorder="0" applyAlignment="0" applyProtection="0"/>
    <xf numFmtId="0" fontId="1" fillId="0" borderId="10">
      <alignment horizontal="distributed" vertical="center" wrapText="1"/>
    </xf>
    <xf numFmtId="0" fontId="38" fillId="14" borderId="0" applyNumberFormat="0" applyBorder="0" applyAlignment="0" applyProtection="0">
      <alignment vertical="center"/>
    </xf>
    <xf numFmtId="0" fontId="1" fillId="0" borderId="10">
      <alignment horizontal="distributed" vertical="center" wrapText="1"/>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 fillId="0" borderId="10">
      <alignment horizontal="distributed" vertical="center" wrapText="1"/>
    </xf>
    <xf numFmtId="0" fontId="1" fillId="0" borderId="10">
      <alignment horizontal="distributed" vertical="center" wrapText="1"/>
    </xf>
    <xf numFmtId="0" fontId="1" fillId="0" borderId="10">
      <alignment horizontal="distributed" vertical="center" wrapText="1"/>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alignment vertical="center"/>
    </xf>
    <xf numFmtId="0" fontId="78" fillId="0" borderId="0">
      <alignment vertical="center"/>
    </xf>
    <xf numFmtId="0" fontId="78" fillId="0" borderId="0" applyNumberFormat="0" applyFont="0" applyFill="0" applyBorder="0" applyAlignment="0" applyProtection="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1"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78" fillId="0" borderId="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3" fillId="0" borderId="0">
      <alignment vertical="center"/>
    </xf>
    <xf numFmtId="0" fontId="53" fillId="0" borderId="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53" fillId="0" borderId="0">
      <alignment vertical="center"/>
    </xf>
    <xf numFmtId="0" fontId="45" fillId="8" borderId="0" applyNumberFormat="0" applyBorder="0" applyAlignment="0" applyProtection="0">
      <alignment vertical="center"/>
    </xf>
    <xf numFmtId="0" fontId="10" fillId="0" borderId="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78" fillId="0" borderId="0"/>
    <xf numFmtId="43" fontId="78" fillId="0" borderId="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38" fillId="3" borderId="0" applyNumberFormat="0" applyBorder="0" applyAlignment="0" applyProtection="0">
      <alignment vertical="center"/>
    </xf>
    <xf numFmtId="0" fontId="56" fillId="8"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56" fillId="8" borderId="0" applyNumberFormat="0" applyBorder="0" applyAlignment="0" applyProtection="0">
      <alignment vertical="center"/>
    </xf>
    <xf numFmtId="0" fontId="38" fillId="3" borderId="0" applyNumberFormat="0" applyBorder="0" applyAlignment="0" applyProtection="0">
      <alignment vertical="center"/>
    </xf>
    <xf numFmtId="0" fontId="56"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0" fillId="2" borderId="0" applyNumberFormat="0" applyBorder="0" applyAlignment="0" applyProtection="0"/>
    <xf numFmtId="0" fontId="78" fillId="0" borderId="0"/>
    <xf numFmtId="0" fontId="31" fillId="2" borderId="0" applyNumberFormat="0" applyBorder="0" applyAlignment="0" applyProtection="0">
      <alignment vertical="center"/>
    </xf>
    <xf numFmtId="0" fontId="76" fillId="3"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6"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54" fillId="2" borderId="0" applyNumberFormat="0" applyBorder="0" applyAlignment="0" applyProtection="0">
      <alignment vertical="center"/>
    </xf>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0" fillId="33" borderId="0" applyNumberFormat="0" applyBorder="0" applyAlignment="0" applyProtection="0"/>
    <xf numFmtId="0" fontId="78" fillId="0" borderId="0"/>
    <xf numFmtId="0" fontId="40" fillId="33" borderId="0" applyNumberFormat="0" applyBorder="0" applyAlignment="0" applyProtection="0"/>
    <xf numFmtId="0" fontId="40" fillId="33" borderId="0" applyNumberFormat="0" applyBorder="0" applyAlignment="0" applyProtection="0"/>
    <xf numFmtId="0" fontId="31" fillId="2" borderId="0" applyNumberFormat="0" applyBorder="0" applyAlignment="0" applyProtection="0">
      <alignment vertical="center"/>
    </xf>
    <xf numFmtId="0" fontId="40" fillId="33" borderId="0" applyNumberFormat="0" applyBorder="0" applyAlignment="0" applyProtection="0"/>
    <xf numFmtId="0" fontId="78" fillId="0" borderId="0"/>
    <xf numFmtId="0" fontId="45" fillId="2" borderId="0" applyNumberFormat="0" applyBorder="0" applyAlignment="0" applyProtection="0">
      <alignment vertical="center"/>
    </xf>
    <xf numFmtId="0" fontId="40" fillId="33" borderId="0" applyNumberFormat="0" applyBorder="0" applyAlignment="0" applyProtection="0"/>
    <xf numFmtId="0" fontId="31" fillId="2" borderId="0" applyNumberFormat="0" applyBorder="0" applyAlignment="0" applyProtection="0">
      <alignment vertical="center"/>
    </xf>
    <xf numFmtId="0" fontId="51" fillId="0" borderId="0" applyNumberFormat="0" applyFill="0" applyBorder="0" applyAlignment="0" applyProtection="0">
      <alignment vertical="center"/>
    </xf>
    <xf numFmtId="0" fontId="40" fillId="33" borderId="0" applyNumberFormat="0" applyBorder="0" applyAlignment="0" applyProtection="0"/>
    <xf numFmtId="0" fontId="31" fillId="2" borderId="0" applyNumberFormat="0" applyBorder="0" applyAlignment="0" applyProtection="0">
      <alignment vertical="center"/>
    </xf>
    <xf numFmtId="0" fontId="40" fillId="6" borderId="0" applyNumberFormat="0" applyBorder="0" applyAlignment="0" applyProtection="0"/>
    <xf numFmtId="0" fontId="54" fillId="2" borderId="0" applyNumberFormat="0" applyBorder="0" applyAlignment="0" applyProtection="0">
      <alignment vertical="center"/>
    </xf>
    <xf numFmtId="0" fontId="78" fillId="0" borderId="0"/>
    <xf numFmtId="0" fontId="40" fillId="6" borderId="0" applyNumberFormat="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3" fillId="0" borderId="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53" fillId="0" borderId="0">
      <alignment vertical="center"/>
    </xf>
    <xf numFmtId="0" fontId="78" fillId="0" borderId="0"/>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61" fillId="2"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8" fillId="14" borderId="0" applyNumberFormat="0" applyBorder="0" applyAlignment="0" applyProtection="0">
      <alignment vertical="center"/>
    </xf>
    <xf numFmtId="0" fontId="45" fillId="8" borderId="0" applyNumberFormat="0" applyBorder="0" applyAlignment="0" applyProtection="0">
      <alignment vertical="center"/>
    </xf>
    <xf numFmtId="0" fontId="16" fillId="0" borderId="0">
      <alignment vertical="center"/>
    </xf>
    <xf numFmtId="0" fontId="16"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10" fillId="0" borderId="0">
      <alignment vertical="center"/>
    </xf>
    <xf numFmtId="0" fontId="10"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78" fillId="0" borderId="0" applyNumberFormat="0" applyFont="0" applyFill="0" applyBorder="0" applyAlignment="0" applyProtection="0"/>
    <xf numFmtId="0" fontId="78" fillId="0" borderId="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56" fillId="8" borderId="0" applyNumberFormat="0" applyBorder="0" applyAlignment="0" applyProtection="0">
      <alignment vertical="center"/>
    </xf>
    <xf numFmtId="0" fontId="5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56" fillId="8"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55" fillId="14"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8" fillId="3" borderId="0" applyNumberFormat="0" applyBorder="0" applyAlignment="0" applyProtection="0">
      <alignment vertical="center"/>
    </xf>
    <xf numFmtId="0" fontId="33" fillId="39"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16"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10" fillId="0" borderId="0">
      <alignment vertical="center"/>
    </xf>
    <xf numFmtId="0" fontId="78" fillId="0" borderId="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53" fillId="0" borderId="0">
      <alignment vertical="center"/>
    </xf>
    <xf numFmtId="0" fontId="53" fillId="0" borderId="0">
      <alignment vertical="center"/>
    </xf>
    <xf numFmtId="0" fontId="78" fillId="0" borderId="0"/>
    <xf numFmtId="0" fontId="78" fillId="0" borderId="0"/>
    <xf numFmtId="0" fontId="45" fillId="2" borderId="0" applyNumberFormat="0" applyBorder="0" applyAlignment="0" applyProtection="0">
      <alignment vertical="center"/>
    </xf>
    <xf numFmtId="0" fontId="10" fillId="0" borderId="0">
      <alignment vertical="center"/>
    </xf>
    <xf numFmtId="0" fontId="78" fillId="0" borderId="0"/>
    <xf numFmtId="0" fontId="45" fillId="2"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78" fillId="0" borderId="0"/>
    <xf numFmtId="0" fontId="45"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45" fillId="2" borderId="0" applyNumberFormat="0" applyBorder="0" applyAlignment="0" applyProtection="0">
      <alignment vertical="center"/>
    </xf>
    <xf numFmtId="0" fontId="78" fillId="0" borderId="0">
      <alignment vertical="center"/>
    </xf>
    <xf numFmtId="0" fontId="78" fillId="0" borderId="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45" fillId="2" borderId="0" applyNumberFormat="0" applyBorder="0" applyAlignment="0" applyProtection="0">
      <alignment vertical="center"/>
    </xf>
    <xf numFmtId="0" fontId="6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6" fillId="14" borderId="0" applyNumberFormat="0" applyBorder="0" applyAlignment="0" applyProtection="0">
      <alignment vertical="center"/>
    </xf>
    <xf numFmtId="0" fontId="78" fillId="0" borderId="0"/>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40" fillId="20" borderId="0" applyNumberFormat="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56" fillId="8" borderId="0" applyNumberFormat="0" applyBorder="0" applyAlignment="0" applyProtection="0">
      <alignment vertical="center"/>
    </xf>
    <xf numFmtId="0" fontId="31" fillId="8" borderId="0" applyNumberFormat="0" applyBorder="0" applyAlignment="0" applyProtection="0">
      <alignment vertical="center"/>
    </xf>
    <xf numFmtId="0" fontId="53" fillId="0" borderId="0">
      <alignment vertical="center"/>
    </xf>
    <xf numFmtId="0" fontId="53" fillId="0" borderId="0">
      <alignment vertical="center"/>
    </xf>
    <xf numFmtId="0" fontId="56"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6"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56"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53" fillId="0" borderId="0">
      <alignment vertical="center"/>
    </xf>
    <xf numFmtId="0" fontId="53" fillId="0" borderId="0">
      <alignment vertical="center"/>
    </xf>
    <xf numFmtId="0" fontId="54" fillId="2" borderId="0" applyNumberFormat="0" applyBorder="0" applyAlignment="0" applyProtection="0">
      <alignment vertical="center"/>
    </xf>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6" fillId="0" borderId="0"/>
    <xf numFmtId="0" fontId="16"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6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16"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58" fillId="3"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10" fillId="0" borderId="0">
      <alignment vertical="center"/>
    </xf>
    <xf numFmtId="0" fontId="31" fillId="8" borderId="0" applyNumberFormat="0" applyBorder="0" applyAlignment="0" applyProtection="0">
      <alignment vertical="center"/>
    </xf>
    <xf numFmtId="0" fontId="10" fillId="0" borderId="0">
      <alignment vertical="center"/>
    </xf>
    <xf numFmtId="0" fontId="31" fillId="8" borderId="0" applyNumberFormat="0" applyBorder="0" applyAlignment="0" applyProtection="0">
      <alignment vertical="center"/>
    </xf>
    <xf numFmtId="0" fontId="10" fillId="0" borderId="0">
      <alignment vertical="center"/>
    </xf>
    <xf numFmtId="0" fontId="78" fillId="0" borderId="0"/>
    <xf numFmtId="0" fontId="31" fillId="8"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78" fillId="0" borderId="0" applyNumberFormat="0" applyFont="0" applyFill="0" applyBorder="0" applyAlignment="0" applyProtection="0"/>
    <xf numFmtId="43" fontId="78" fillId="0" borderId="0" applyFont="0" applyFill="0" applyBorder="0" applyAlignment="0" applyProtection="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1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78" fillId="0" borderId="0"/>
    <xf numFmtId="0" fontId="40" fillId="20" borderId="0" applyNumberFormat="0" applyBorder="0" applyAlignment="0" applyProtection="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12" fillId="38" borderId="0" applyNumberFormat="0" applyBorder="0" applyAlignment="0" applyProtection="0"/>
    <xf numFmtId="0" fontId="36" fillId="5" borderId="1" applyNumberFormat="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40" fillId="2" borderId="0" applyNumberFormat="0" applyBorder="0" applyAlignment="0" applyProtection="0"/>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10" fillId="0" borderId="0">
      <alignment vertical="center"/>
    </xf>
    <xf numFmtId="0" fontId="38" fillId="3"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78" fillId="0" borderId="0" applyNumberFormat="0" applyFont="0" applyFill="0" applyBorder="0" applyAlignment="0" applyProtection="0"/>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8" fillId="3"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78" fillId="0" borderId="0" applyNumberFormat="0" applyFont="0" applyFill="0" applyBorder="0" applyAlignment="0" applyProtection="0"/>
    <xf numFmtId="0" fontId="31" fillId="2" borderId="0" applyNumberFormat="0" applyBorder="0" applyAlignment="0" applyProtection="0">
      <alignment vertical="center"/>
    </xf>
    <xf numFmtId="0" fontId="45" fillId="8" borderId="0" applyNumberFormat="0" applyBorder="0" applyAlignment="0" applyProtection="0">
      <alignment vertical="center"/>
    </xf>
    <xf numFmtId="0" fontId="40" fillId="20" borderId="0" applyNumberFormat="0" applyBorder="0" applyAlignment="0" applyProtection="0"/>
    <xf numFmtId="0" fontId="31" fillId="2" borderId="0" applyNumberFormat="0" applyBorder="0" applyAlignment="0" applyProtection="0">
      <alignment vertical="center"/>
    </xf>
    <xf numFmtId="0" fontId="78" fillId="0" borderId="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78" fillId="0" borderId="0"/>
    <xf numFmtId="0" fontId="40" fillId="2" borderId="0" applyNumberFormat="0" applyBorder="0" applyAlignment="0" applyProtection="0"/>
    <xf numFmtId="0" fontId="78" fillId="0" borderId="0">
      <alignment vertical="center"/>
    </xf>
    <xf numFmtId="0" fontId="78" fillId="0" borderId="0">
      <alignment vertical="center"/>
    </xf>
    <xf numFmtId="0" fontId="78" fillId="0" borderId="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45"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16" fillId="0" borderId="0"/>
    <xf numFmtId="0" fontId="78" fillId="0" borderId="0"/>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78" fillId="0" borderId="0" applyNumberFormat="0" applyFont="0" applyFill="0" applyBorder="0" applyAlignment="0" applyProtection="0"/>
    <xf numFmtId="0" fontId="78" fillId="0" borderId="0"/>
    <xf numFmtId="0" fontId="31" fillId="8"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78"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8" fillId="3" borderId="0" applyNumberFormat="0" applyBorder="0" applyAlignment="0" applyProtection="0">
      <alignment vertical="center"/>
    </xf>
    <xf numFmtId="0" fontId="31" fillId="2" borderId="0" applyNumberFormat="0" applyBorder="0" applyAlignment="0" applyProtection="0">
      <alignment vertical="center"/>
    </xf>
    <xf numFmtId="0" fontId="55" fillId="3"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pplyNumberFormat="0" applyFont="0" applyFill="0" applyBorder="0" applyAlignment="0" applyProtection="0"/>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xf numFmtId="0" fontId="54" fillId="2"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8"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78" fillId="0" borderId="0">
      <alignment vertical="center"/>
    </xf>
    <xf numFmtId="0" fontId="78" fillId="0" borderId="0">
      <alignment vertical="center"/>
    </xf>
    <xf numFmtId="0" fontId="54" fillId="2"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31" fillId="2"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cellStyleXfs>
  <cellXfs count="443">
    <xf numFmtId="0" fontId="0" fillId="0" borderId="0" xfId="0"/>
    <xf numFmtId="0" fontId="1" fillId="0" borderId="0" xfId="1052" applyFont="1" applyFill="1">
      <alignment vertical="center"/>
    </xf>
    <xf numFmtId="0" fontId="0" fillId="0" borderId="0" xfId="1052" applyFont="1" applyFill="1" applyAlignment="1">
      <alignment horizontal="right" vertical="center"/>
    </xf>
    <xf numFmtId="0" fontId="1" fillId="0" borderId="0" xfId="1052" applyFont="1" applyFill="1" applyAlignment="1">
      <alignment horizontal="right" vertical="center"/>
    </xf>
    <xf numFmtId="0" fontId="3" fillId="0" borderId="18" xfId="1052" applyFont="1" applyFill="1" applyBorder="1" applyAlignment="1">
      <alignment horizontal="center" vertical="center" wrapText="1"/>
    </xf>
    <xf numFmtId="0" fontId="1" fillId="0" borderId="0" xfId="1052" applyFont="1" applyFill="1" applyBorder="1">
      <alignment vertical="center"/>
    </xf>
    <xf numFmtId="0" fontId="0" fillId="0" borderId="19" xfId="1052" applyFont="1" applyFill="1" applyBorder="1" applyAlignment="1">
      <alignment horizontal="right" vertical="center" wrapText="1"/>
    </xf>
    <xf numFmtId="185" fontId="1" fillId="0" borderId="0" xfId="1052" applyNumberFormat="1" applyFont="1" applyFill="1">
      <alignment vertical="center"/>
    </xf>
    <xf numFmtId="0" fontId="3" fillId="0" borderId="22" xfId="1052" applyFont="1" applyFill="1" applyBorder="1" applyAlignment="1">
      <alignment horizontal="center" vertical="center" wrapText="1"/>
    </xf>
    <xf numFmtId="0" fontId="0" fillId="0" borderId="23" xfId="1052" applyFont="1" applyFill="1" applyBorder="1" applyAlignment="1">
      <alignment horizontal="justify" vertical="center" wrapText="1"/>
    </xf>
    <xf numFmtId="186" fontId="1" fillId="0" borderId="0" xfId="1052" applyNumberFormat="1" applyFont="1" applyFill="1">
      <alignment vertical="center"/>
    </xf>
    <xf numFmtId="10" fontId="0" fillId="0" borderId="0" xfId="1052" applyNumberFormat="1" applyFont="1" applyFill="1" applyBorder="1" applyAlignment="1">
      <alignment horizontal="right" vertical="center" wrapText="1"/>
    </xf>
    <xf numFmtId="0" fontId="1" fillId="0" borderId="23" xfId="1052" applyFont="1" applyFill="1" applyBorder="1" applyAlignment="1">
      <alignment horizontal="justify" vertical="center" wrapText="1"/>
    </xf>
    <xf numFmtId="0" fontId="0" fillId="0" borderId="24" xfId="1052" applyFont="1" applyFill="1" applyBorder="1" applyAlignment="1">
      <alignment horizontal="justify" vertical="center" wrapText="1"/>
    </xf>
    <xf numFmtId="0" fontId="0" fillId="0" borderId="21" xfId="1052" applyFont="1" applyFill="1" applyBorder="1" applyAlignment="1">
      <alignment horizontal="right" vertical="center" wrapText="1"/>
    </xf>
    <xf numFmtId="0" fontId="0" fillId="0" borderId="19" xfId="1052" applyFont="1" applyFill="1" applyBorder="1" applyAlignment="1">
      <alignment horizontal="right" vertical="center"/>
    </xf>
    <xf numFmtId="0" fontId="0" fillId="0" borderId="0" xfId="1613" applyFont="1" applyFill="1" applyAlignment="1">
      <alignment vertical="center" wrapText="1"/>
    </xf>
    <xf numFmtId="0" fontId="0" fillId="0" borderId="0" xfId="1613" applyFont="1" applyFill="1" applyAlignment="1"/>
    <xf numFmtId="0" fontId="0" fillId="0" borderId="0" xfId="3384" applyFont="1" applyFill="1" applyAlignment="1">
      <alignment horizontal="right" vertical="center"/>
    </xf>
    <xf numFmtId="0" fontId="1" fillId="0" borderId="0" xfId="1613" applyFont="1" applyFill="1" applyAlignment="1">
      <alignment vertical="center" wrapText="1"/>
    </xf>
    <xf numFmtId="0" fontId="1" fillId="0" borderId="0" xfId="1613" applyFont="1" applyFill="1" applyBorder="1" applyAlignment="1">
      <alignment horizontal="right"/>
    </xf>
    <xf numFmtId="0" fontId="6" fillId="0" borderId="22" xfId="1613" applyFont="1" applyFill="1" applyBorder="1" applyAlignment="1">
      <alignment horizontal="center" vertical="center"/>
    </xf>
    <xf numFmtId="0" fontId="6" fillId="0" borderId="18" xfId="1613" applyFont="1" applyFill="1" applyBorder="1" applyAlignment="1">
      <alignment horizontal="center" vertical="center" wrapText="1"/>
    </xf>
    <xf numFmtId="0" fontId="1" fillId="0" borderId="26" xfId="0" applyFont="1" applyFill="1" applyBorder="1" applyAlignment="1">
      <alignment horizontal="left" vertical="center" wrapText="1"/>
    </xf>
    <xf numFmtId="187" fontId="1" fillId="0" borderId="27" xfId="0" applyNumberFormat="1" applyFont="1" applyFill="1" applyBorder="1" applyAlignment="1">
      <alignment horizontal="right" vertical="center"/>
    </xf>
    <xf numFmtId="0" fontId="1" fillId="0" borderId="23" xfId="0" applyFont="1" applyFill="1" applyBorder="1" applyAlignment="1">
      <alignment horizontal="left" vertical="center" wrapText="1"/>
    </xf>
    <xf numFmtId="187" fontId="1" fillId="0" borderId="19" xfId="0" applyNumberFormat="1" applyFont="1" applyFill="1" applyBorder="1" applyAlignment="1">
      <alignment horizontal="right" vertical="center"/>
    </xf>
    <xf numFmtId="0" fontId="1" fillId="0" borderId="23" xfId="0" applyFont="1" applyFill="1" applyBorder="1" applyAlignment="1">
      <alignment vertical="center" wrapText="1"/>
    </xf>
    <xf numFmtId="0" fontId="1" fillId="0" borderId="23" xfId="0" applyFont="1" applyFill="1" applyBorder="1" applyAlignment="1">
      <alignment vertical="center"/>
    </xf>
    <xf numFmtId="187" fontId="7" fillId="0" borderId="19" xfId="0" applyNumberFormat="1" applyFont="1" applyFill="1" applyBorder="1" applyAlignment="1">
      <alignment horizontal="right" vertical="center"/>
    </xf>
    <xf numFmtId="0" fontId="6" fillId="0" borderId="23" xfId="0" applyFont="1" applyFill="1" applyBorder="1" applyAlignment="1">
      <alignment horizontal="center" vertical="center" wrapText="1"/>
    </xf>
    <xf numFmtId="187" fontId="6" fillId="0" borderId="19" xfId="0" applyNumberFormat="1" applyFont="1" applyFill="1" applyBorder="1" applyAlignment="1">
      <alignment horizontal="right" vertical="center"/>
    </xf>
    <xf numFmtId="0" fontId="6" fillId="0" borderId="24" xfId="0" applyFont="1" applyFill="1" applyBorder="1" applyAlignment="1">
      <alignment horizontal="center" vertical="center" wrapText="1"/>
    </xf>
    <xf numFmtId="187" fontId="6" fillId="0" borderId="21" xfId="0" applyNumberFormat="1" applyFont="1" applyFill="1" applyBorder="1" applyAlignment="1">
      <alignment horizontal="right" vertical="center"/>
    </xf>
    <xf numFmtId="0" fontId="8" fillId="0" borderId="0" xfId="1613" applyFont="1" applyFill="1" applyAlignment="1"/>
    <xf numFmtId="0" fontId="1" fillId="0" borderId="0" xfId="1613" applyFont="1" applyFill="1" applyAlignment="1">
      <alignment horizontal="left"/>
    </xf>
    <xf numFmtId="0" fontId="1" fillId="0" borderId="26" xfId="0" applyFont="1" applyFill="1" applyBorder="1" applyAlignment="1">
      <alignment vertical="center"/>
    </xf>
    <xf numFmtId="188" fontId="1" fillId="0" borderId="27" xfId="0" applyNumberFormat="1" applyFont="1" applyFill="1" applyBorder="1" applyAlignment="1">
      <alignment vertical="center"/>
    </xf>
    <xf numFmtId="0" fontId="1" fillId="0" borderId="0" xfId="0" applyFont="1" applyFill="1" applyBorder="1" applyAlignment="1">
      <alignment vertical="center"/>
    </xf>
    <xf numFmtId="188" fontId="1" fillId="0" borderId="19" xfId="0" applyNumberFormat="1" applyFont="1" applyFill="1" applyBorder="1" applyAlignment="1">
      <alignment vertical="center"/>
    </xf>
    <xf numFmtId="188" fontId="1" fillId="0" borderId="19" xfId="0" applyNumberFormat="1" applyFont="1" applyFill="1" applyBorder="1" applyAlignment="1">
      <alignment horizontal="right" vertical="center"/>
    </xf>
    <xf numFmtId="0" fontId="1" fillId="0" borderId="23" xfId="0" applyFont="1" applyFill="1" applyBorder="1" applyAlignment="1">
      <alignment horizontal="left" vertical="center"/>
    </xf>
    <xf numFmtId="0" fontId="1" fillId="0" borderId="23" xfId="1613" applyFont="1" applyFill="1" applyBorder="1" applyAlignment="1">
      <alignment vertical="center"/>
    </xf>
    <xf numFmtId="188" fontId="1" fillId="0" borderId="19" xfId="1613" applyNumberFormat="1" applyFont="1" applyFill="1" applyBorder="1" applyAlignment="1">
      <alignment vertical="center"/>
    </xf>
    <xf numFmtId="0" fontId="6" fillId="0" borderId="23" xfId="1613" applyFont="1" applyFill="1" applyBorder="1" applyAlignment="1">
      <alignment vertical="center"/>
    </xf>
    <xf numFmtId="188" fontId="6" fillId="0" borderId="19" xfId="1613" applyNumberFormat="1" applyFont="1" applyFill="1" applyBorder="1" applyAlignment="1">
      <alignment vertical="center"/>
    </xf>
    <xf numFmtId="0" fontId="6" fillId="0" borderId="24" xfId="1613" applyFont="1" applyFill="1" applyBorder="1" applyAlignment="1">
      <alignment horizontal="center" vertical="center"/>
    </xf>
    <xf numFmtId="188" fontId="6" fillId="0" borderId="21" xfId="1613" applyNumberFormat="1" applyFont="1" applyFill="1" applyBorder="1" applyAlignment="1">
      <alignment vertical="center"/>
    </xf>
    <xf numFmtId="189" fontId="0" fillId="0" borderId="0" xfId="1613" applyNumberFormat="1" applyFont="1" applyFill="1" applyAlignment="1"/>
    <xf numFmtId="10" fontId="0" fillId="0" borderId="0" xfId="1613" applyNumberFormat="1" applyFont="1" applyFill="1" applyAlignment="1"/>
    <xf numFmtId="0" fontId="9" fillId="0" borderId="0" xfId="1613" applyFont="1" applyFill="1" applyAlignment="1">
      <alignment vertical="center" wrapText="1"/>
    </xf>
    <xf numFmtId="0" fontId="9" fillId="0" borderId="0" xfId="1613" applyFont="1" applyFill="1" applyAlignment="1"/>
    <xf numFmtId="0" fontId="1" fillId="0" borderId="23" xfId="1613" applyFont="1" applyFill="1" applyBorder="1" applyAlignment="1">
      <alignment horizontal="left" vertical="center" wrapText="1"/>
    </xf>
    <xf numFmtId="187" fontId="1" fillId="0" borderId="19" xfId="1613" applyNumberFormat="1" applyFont="1" applyFill="1" applyBorder="1" applyAlignment="1">
      <alignment horizontal="right" vertical="center"/>
    </xf>
    <xf numFmtId="187" fontId="1" fillId="0" borderId="19" xfId="98" applyNumberFormat="1" applyFont="1" applyBorder="1" applyAlignment="1">
      <alignment horizontal="right" vertical="center"/>
    </xf>
    <xf numFmtId="187" fontId="7" fillId="0" borderId="19" xfId="1613" applyNumberFormat="1" applyFont="1" applyFill="1" applyBorder="1" applyAlignment="1">
      <alignment horizontal="right" vertical="center"/>
    </xf>
    <xf numFmtId="0" fontId="6" fillId="0" borderId="23" xfId="1613" applyFont="1" applyFill="1" applyBorder="1" applyAlignment="1">
      <alignment horizontal="center" vertical="center" wrapText="1"/>
    </xf>
    <xf numFmtId="187" fontId="6" fillId="0" borderId="19" xfId="1613" applyNumberFormat="1" applyFont="1" applyFill="1" applyBorder="1" applyAlignment="1">
      <alignment horizontal="right" vertical="center"/>
    </xf>
    <xf numFmtId="0" fontId="1" fillId="0" borderId="23" xfId="1613" applyFont="1" applyFill="1" applyBorder="1" applyAlignment="1">
      <alignment vertical="center" wrapText="1"/>
    </xf>
    <xf numFmtId="0" fontId="6" fillId="0" borderId="24" xfId="1613" applyFont="1" applyFill="1" applyBorder="1" applyAlignment="1">
      <alignment vertical="center" wrapText="1"/>
    </xf>
    <xf numFmtId="187" fontId="6" fillId="0" borderId="21" xfId="1613" applyNumberFormat="1" applyFont="1" applyFill="1" applyBorder="1" applyAlignment="1">
      <alignment horizontal="right" vertical="center"/>
    </xf>
    <xf numFmtId="187" fontId="0" fillId="0" borderId="0" xfId="1613" applyNumberFormat="1" applyFont="1" applyFill="1" applyAlignment="1"/>
    <xf numFmtId="188" fontId="1" fillId="0" borderId="27" xfId="0" applyNumberFormat="1" applyFont="1" applyFill="1" applyBorder="1" applyAlignment="1">
      <alignment horizontal="right" vertical="center"/>
    </xf>
    <xf numFmtId="0" fontId="1" fillId="0" borderId="23" xfId="726" applyFont="1" applyFill="1" applyBorder="1" applyAlignment="1">
      <alignment vertical="center"/>
    </xf>
    <xf numFmtId="188" fontId="1" fillId="0" borderId="19" xfId="726" applyNumberFormat="1" applyFont="1" applyFill="1" applyBorder="1" applyAlignment="1">
      <alignment horizontal="right" vertical="center"/>
    </xf>
    <xf numFmtId="0" fontId="6" fillId="0" borderId="23" xfId="726" applyFont="1" applyFill="1" applyBorder="1" applyAlignment="1">
      <alignment horizontal="center" vertical="center"/>
    </xf>
    <xf numFmtId="188" fontId="6" fillId="0" borderId="19" xfId="726" applyNumberFormat="1" applyFont="1" applyFill="1" applyBorder="1" applyAlignment="1">
      <alignment horizontal="right" vertical="center"/>
    </xf>
    <xf numFmtId="0" fontId="6" fillId="0" borderId="24" xfId="726" applyFont="1" applyFill="1" applyBorder="1" applyAlignment="1">
      <alignment horizontal="center" vertical="center"/>
    </xf>
    <xf numFmtId="188" fontId="6" fillId="0" borderId="21" xfId="726" applyNumberFormat="1" applyFont="1" applyFill="1" applyBorder="1" applyAlignment="1">
      <alignment horizontal="right" vertical="center"/>
    </xf>
    <xf numFmtId="0" fontId="1" fillId="0" borderId="0" xfId="1613" applyFont="1" applyFill="1" applyAlignment="1">
      <alignment horizontal="left" vertical="center"/>
    </xf>
    <xf numFmtId="0" fontId="0" fillId="0" borderId="0" xfId="1613" applyFont="1" applyFill="1" applyAlignment="1">
      <alignment vertical="center"/>
    </xf>
    <xf numFmtId="0" fontId="10" fillId="0" borderId="0" xfId="1965" applyFont="1" applyFill="1" applyBorder="1" applyAlignment="1">
      <alignment vertical="center"/>
    </xf>
    <xf numFmtId="0" fontId="10" fillId="0" borderId="0" xfId="0" applyFont="1" applyFill="1" applyBorder="1" applyAlignment="1">
      <alignment vertical="center"/>
    </xf>
    <xf numFmtId="0" fontId="10" fillId="0" borderId="0" xfId="1965" applyFont="1" applyFill="1" applyBorder="1" applyAlignment="1">
      <alignment horizontal="right" vertical="center"/>
    </xf>
    <xf numFmtId="0" fontId="4" fillId="0" borderId="0" xfId="1965" applyFont="1" applyFill="1" applyBorder="1" applyAlignment="1">
      <alignment horizontal="right" vertical="center"/>
    </xf>
    <xf numFmtId="0" fontId="12" fillId="0" borderId="0" xfId="1965" applyFont="1" applyFill="1" applyBorder="1" applyAlignment="1">
      <alignment horizontal="center" vertical="center" wrapText="1"/>
    </xf>
    <xf numFmtId="190" fontId="13" fillId="0" borderId="19" xfId="1965" applyNumberFormat="1" applyFont="1" applyFill="1" applyBorder="1" applyAlignment="1">
      <alignment horizontal="right" vertical="center" wrapText="1"/>
    </xf>
    <xf numFmtId="189" fontId="12" fillId="0" borderId="0" xfId="2466" applyNumberFormat="1" applyFont="1" applyFill="1" applyBorder="1" applyAlignment="1">
      <alignment horizontal="center" vertical="center"/>
    </xf>
    <xf numFmtId="190" fontId="13" fillId="0" borderId="34" xfId="1965" applyNumberFormat="1" applyFont="1" applyFill="1" applyBorder="1" applyAlignment="1">
      <alignment horizontal="right" vertical="center" wrapText="1"/>
    </xf>
    <xf numFmtId="190" fontId="13" fillId="0" borderId="0" xfId="1965" applyNumberFormat="1" applyFont="1" applyFill="1" applyBorder="1" applyAlignment="1">
      <alignment horizontal="right" vertical="center"/>
    </xf>
    <xf numFmtId="189" fontId="3" fillId="0" borderId="0" xfId="2466" applyNumberFormat="1" applyFont="1" applyFill="1" applyBorder="1" applyAlignment="1">
      <alignment horizontal="center" vertical="center"/>
    </xf>
    <xf numFmtId="0" fontId="4" fillId="0" borderId="20" xfId="1965" applyFont="1" applyFill="1" applyBorder="1" applyAlignment="1">
      <alignment vertical="center"/>
    </xf>
    <xf numFmtId="0" fontId="4" fillId="0" borderId="35" xfId="1965" applyFont="1" applyFill="1" applyBorder="1" applyAlignment="1">
      <alignment vertical="center"/>
    </xf>
    <xf numFmtId="0" fontId="3" fillId="0" borderId="0" xfId="109" applyFont="1" applyFill="1" applyBorder="1" applyAlignment="1" applyProtection="1">
      <alignment vertical="center"/>
      <protection locked="0"/>
    </xf>
    <xf numFmtId="0" fontId="0" fillId="0" borderId="0" xfId="109" applyFont="1" applyFill="1" applyBorder="1" applyAlignment="1" applyProtection="1">
      <alignment vertical="center"/>
      <protection locked="0"/>
    </xf>
    <xf numFmtId="186" fontId="0" fillId="0" borderId="0" xfId="109" applyNumberFormat="1" applyFont="1" applyFill="1" applyAlignment="1" applyProtection="1">
      <alignment vertical="center"/>
      <protection locked="0"/>
    </xf>
    <xf numFmtId="0" fontId="0" fillId="0" borderId="0" xfId="109" applyFont="1" applyFill="1" applyAlignment="1" applyProtection="1">
      <alignment vertical="center"/>
      <protection locked="0"/>
    </xf>
    <xf numFmtId="191" fontId="0" fillId="12" borderId="0" xfId="109" applyNumberFormat="1" applyFont="1" applyFill="1" applyAlignment="1" applyProtection="1">
      <alignment horizontal="right" vertical="center"/>
      <protection locked="0"/>
    </xf>
    <xf numFmtId="0" fontId="14" fillId="0" borderId="0" xfId="109" applyFont="1" applyFill="1" applyBorder="1" applyAlignment="1" applyProtection="1">
      <alignment vertical="center"/>
      <protection locked="0"/>
    </xf>
    <xf numFmtId="191" fontId="0" fillId="0" borderId="0" xfId="109" applyNumberFormat="1" applyFont="1" applyFill="1" applyAlignment="1" applyProtection="1">
      <alignment horizontal="center" vertical="center"/>
      <protection locked="0"/>
    </xf>
    <xf numFmtId="186" fontId="3" fillId="0" borderId="18" xfId="3618" applyNumberFormat="1" applyFont="1" applyFill="1" applyBorder="1" applyAlignment="1" applyProtection="1">
      <alignment horizontal="center" vertical="center" wrapText="1"/>
      <protection locked="0"/>
    </xf>
    <xf numFmtId="0" fontId="3" fillId="0" borderId="0" xfId="92" applyFont="1" applyFill="1" applyBorder="1" applyAlignment="1" applyProtection="1">
      <alignment horizontal="center" vertical="center"/>
      <protection locked="0"/>
    </xf>
    <xf numFmtId="0" fontId="3" fillId="0" borderId="23" xfId="92" applyFont="1" applyFill="1" applyBorder="1" applyAlignment="1" applyProtection="1">
      <alignment horizontal="center" vertical="center"/>
      <protection locked="0"/>
    </xf>
    <xf numFmtId="186" fontId="3" fillId="0" borderId="27" xfId="92" applyNumberFormat="1" applyFont="1" applyFill="1" applyBorder="1" applyAlignment="1" applyProtection="1">
      <alignment horizontal="right" vertical="center"/>
      <protection locked="0"/>
    </xf>
    <xf numFmtId="0" fontId="3" fillId="0" borderId="0" xfId="92" applyFont="1" applyFill="1" applyBorder="1" applyAlignment="1" applyProtection="1">
      <alignment vertical="center"/>
      <protection locked="0"/>
    </xf>
    <xf numFmtId="186" fontId="3" fillId="0" borderId="19" xfId="92" applyNumberFormat="1" applyFont="1" applyFill="1" applyBorder="1" applyAlignment="1" applyProtection="1">
      <alignment horizontal="right" vertical="center"/>
    </xf>
    <xf numFmtId="3" fontId="0" fillId="0" borderId="23" xfId="92" applyNumberFormat="1" applyFont="1" applyFill="1" applyBorder="1" applyAlignment="1" applyProtection="1">
      <alignment vertical="center" wrapText="1"/>
      <protection locked="0"/>
    </xf>
    <xf numFmtId="186" fontId="0" fillId="0" borderId="19" xfId="92" applyNumberFormat="1" applyFont="1" applyFill="1" applyBorder="1" applyAlignment="1" applyProtection="1">
      <alignment horizontal="right" vertical="center"/>
      <protection locked="0"/>
    </xf>
    <xf numFmtId="3" fontId="3" fillId="0" borderId="23" xfId="92" applyNumberFormat="1" applyFont="1" applyFill="1" applyBorder="1" applyAlignment="1" applyProtection="1">
      <alignment vertical="center" wrapText="1"/>
      <protection locked="0"/>
    </xf>
    <xf numFmtId="0" fontId="0" fillId="0" borderId="0" xfId="110" applyFont="1" applyFill="1" applyBorder="1" applyAlignment="1">
      <alignment vertical="center"/>
    </xf>
    <xf numFmtId="188" fontId="0" fillId="0" borderId="19" xfId="105" applyNumberFormat="1" applyFont="1" applyFill="1" applyBorder="1" applyAlignment="1">
      <alignment horizontal="right" vertical="center" wrapText="1"/>
    </xf>
    <xf numFmtId="0" fontId="0" fillId="0" borderId="0" xfId="92" applyFont="1" applyFill="1" applyBorder="1" applyAlignment="1" applyProtection="1">
      <alignment vertical="center"/>
      <protection locked="0"/>
    </xf>
    <xf numFmtId="186" fontId="0" fillId="0" borderId="19" xfId="92" applyNumberFormat="1" applyFont="1" applyFill="1" applyBorder="1" applyAlignment="1" applyProtection="1">
      <alignment horizontal="right" vertical="center"/>
    </xf>
    <xf numFmtId="0" fontId="3" fillId="0" borderId="20" xfId="92" applyFont="1" applyFill="1" applyBorder="1" applyAlignment="1" applyProtection="1">
      <alignment vertical="center"/>
      <protection locked="0"/>
    </xf>
    <xf numFmtId="0" fontId="0" fillId="0" borderId="20" xfId="110" applyFont="1" applyFill="1" applyBorder="1" applyAlignment="1">
      <alignment vertical="center"/>
    </xf>
    <xf numFmtId="188" fontId="0" fillId="0" borderId="21" xfId="110" applyNumberFormat="1" applyFont="1" applyFill="1" applyBorder="1" applyAlignment="1">
      <alignment vertical="center"/>
    </xf>
    <xf numFmtId="0" fontId="0" fillId="0" borderId="0" xfId="92" applyFont="1" applyFill="1" applyBorder="1" applyAlignment="1" applyProtection="1">
      <alignment horizontal="left" vertical="center"/>
      <protection locked="0"/>
    </xf>
    <xf numFmtId="0" fontId="0" fillId="0" borderId="0" xfId="109" applyFont="1" applyFill="1" applyAlignment="1" applyProtection="1">
      <alignment vertical="top"/>
      <protection locked="0"/>
    </xf>
    <xf numFmtId="191" fontId="0" fillId="0" borderId="0" xfId="109" applyNumberFormat="1" applyFont="1" applyFill="1" applyAlignment="1" applyProtection="1">
      <alignment horizontal="right" vertical="center"/>
      <protection locked="0"/>
    </xf>
    <xf numFmtId="0" fontId="14" fillId="0" borderId="0" xfId="109" applyFont="1" applyFill="1" applyAlignment="1" applyProtection="1">
      <alignment vertical="center"/>
      <protection locked="0"/>
    </xf>
    <xf numFmtId="0" fontId="3" fillId="0" borderId="22" xfId="731" applyFont="1" applyFill="1" applyBorder="1" applyAlignment="1" applyProtection="1">
      <alignment horizontal="center" vertical="center"/>
      <protection locked="0"/>
    </xf>
    <xf numFmtId="186" fontId="3" fillId="0" borderId="18" xfId="731" applyNumberFormat="1" applyFont="1" applyFill="1" applyBorder="1" applyAlignment="1" applyProtection="1">
      <alignment horizontal="center" vertical="center"/>
      <protection locked="0"/>
    </xf>
    <xf numFmtId="3" fontId="3" fillId="0" borderId="23" xfId="731" applyNumberFormat="1" applyFont="1" applyFill="1" applyBorder="1" applyAlignment="1" applyProtection="1">
      <alignment vertical="center" wrapText="1"/>
      <protection locked="0"/>
    </xf>
    <xf numFmtId="186" fontId="3" fillId="0" borderId="19" xfId="3618" applyNumberFormat="1" applyFont="1" applyFill="1" applyBorder="1" applyAlignment="1" applyProtection="1">
      <alignment horizontal="right" vertical="center"/>
    </xf>
    <xf numFmtId="185" fontId="0" fillId="0" borderId="23" xfId="731" applyNumberFormat="1" applyFont="1" applyFill="1" applyBorder="1" applyAlignment="1" applyProtection="1">
      <alignment horizontal="left" vertical="center" indent="2"/>
      <protection locked="0"/>
    </xf>
    <xf numFmtId="185" fontId="0" fillId="0" borderId="23" xfId="731" applyNumberFormat="1" applyFont="1" applyFill="1" applyBorder="1" applyAlignment="1" applyProtection="1">
      <alignment vertical="center"/>
      <protection locked="0"/>
    </xf>
    <xf numFmtId="0" fontId="3" fillId="0" borderId="23" xfId="731" applyFont="1" applyFill="1" applyBorder="1" applyAlignment="1" applyProtection="1">
      <alignment horizontal="left" vertical="center"/>
      <protection locked="0"/>
    </xf>
    <xf numFmtId="186" fontId="3" fillId="0" borderId="19" xfId="731" applyNumberFormat="1" applyFont="1" applyFill="1" applyBorder="1" applyAlignment="1" applyProtection="1">
      <alignment horizontal="right" vertical="center"/>
    </xf>
    <xf numFmtId="185" fontId="0" fillId="0" borderId="23" xfId="731" applyNumberFormat="1" applyFont="1" applyFill="1" applyBorder="1" applyAlignment="1" applyProtection="1">
      <alignment horizontal="left" vertical="center" indent="3"/>
      <protection locked="0"/>
    </xf>
    <xf numFmtId="186" fontId="0" fillId="0" borderId="19" xfId="731" applyNumberFormat="1" applyFont="1" applyFill="1" applyBorder="1" applyAlignment="1" applyProtection="1">
      <alignment horizontal="right" vertical="center"/>
    </xf>
    <xf numFmtId="185" fontId="0" fillId="0" borderId="23" xfId="92" applyNumberFormat="1" applyFont="1" applyFill="1" applyBorder="1" applyAlignment="1" applyProtection="1">
      <alignment horizontal="left" vertical="center" indent="3"/>
      <protection locked="0"/>
    </xf>
    <xf numFmtId="186" fontId="0" fillId="0" borderId="0" xfId="92" applyNumberFormat="1" applyFont="1" applyFill="1" applyBorder="1" applyAlignment="1" applyProtection="1">
      <alignment horizontal="right" vertical="center"/>
    </xf>
    <xf numFmtId="185" fontId="0" fillId="0" borderId="24" xfId="92" applyNumberFormat="1" applyFont="1" applyFill="1" applyBorder="1" applyAlignment="1" applyProtection="1">
      <alignment horizontal="left" vertical="center" indent="3"/>
      <protection locked="0"/>
    </xf>
    <xf numFmtId="186" fontId="0" fillId="0" borderId="21" xfId="92" applyNumberFormat="1" applyFont="1" applyFill="1" applyBorder="1" applyAlignment="1" applyProtection="1">
      <alignment horizontal="right" vertical="center"/>
    </xf>
    <xf numFmtId="185" fontId="0" fillId="0" borderId="0" xfId="92" applyNumberFormat="1" applyFont="1" applyFill="1" applyBorder="1" applyAlignment="1" applyProtection="1">
      <alignment vertical="center"/>
      <protection locked="0"/>
    </xf>
    <xf numFmtId="0" fontId="0" fillId="0" borderId="0" xfId="86" applyFont="1" applyFill="1" applyAlignment="1">
      <alignment vertical="center"/>
    </xf>
    <xf numFmtId="186" fontId="0" fillId="0" borderId="0" xfId="109" applyNumberFormat="1" applyFont="1" applyFill="1" applyAlignment="1" applyProtection="1">
      <alignment horizontal="center" vertical="center"/>
      <protection locked="0"/>
    </xf>
    <xf numFmtId="3" fontId="14" fillId="0" borderId="0" xfId="109" applyNumberFormat="1" applyFont="1" applyFill="1" applyBorder="1" applyAlignment="1" applyProtection="1">
      <alignment vertical="center"/>
      <protection locked="0"/>
    </xf>
    <xf numFmtId="0" fontId="14" fillId="0" borderId="26" xfId="731" applyFont="1" applyFill="1" applyBorder="1" applyAlignment="1" applyProtection="1">
      <alignment horizontal="center" vertical="center"/>
      <protection locked="0"/>
    </xf>
    <xf numFmtId="186" fontId="3" fillId="0" borderId="27" xfId="731" applyNumberFormat="1" applyFont="1" applyFill="1" applyBorder="1" applyAlignment="1" applyProtection="1">
      <alignment horizontal="right" vertical="center"/>
      <protection locked="0"/>
    </xf>
    <xf numFmtId="0" fontId="14" fillId="0" borderId="23" xfId="731" applyFont="1" applyFill="1" applyBorder="1" applyAlignment="1" applyProtection="1">
      <alignment horizontal="left" vertical="center"/>
      <protection locked="0"/>
    </xf>
    <xf numFmtId="186" fontId="3" fillId="0" borderId="19" xfId="731" applyNumberFormat="1" applyFont="1" applyFill="1" applyBorder="1" applyAlignment="1" applyProtection="1">
      <alignment horizontal="right" vertical="center"/>
      <protection locked="0"/>
    </xf>
    <xf numFmtId="3" fontId="0" fillId="0" borderId="23" xfId="731" applyNumberFormat="1" applyFont="1" applyFill="1" applyBorder="1" applyAlignment="1" applyProtection="1">
      <alignment vertical="center"/>
      <protection locked="0"/>
    </xf>
    <xf numFmtId="0" fontId="14" fillId="0" borderId="24" xfId="731" applyFont="1" applyFill="1" applyBorder="1" applyAlignment="1" applyProtection="1">
      <alignment horizontal="left" vertical="center"/>
      <protection locked="0"/>
    </xf>
    <xf numFmtId="186" fontId="3" fillId="0" borderId="21" xfId="731" applyNumberFormat="1" applyFont="1" applyFill="1" applyBorder="1" applyAlignment="1" applyProtection="1">
      <alignment horizontal="right" vertical="center"/>
    </xf>
    <xf numFmtId="0" fontId="0" fillId="0" borderId="0" xfId="731" applyFont="1" applyFill="1" applyBorder="1" applyAlignment="1" applyProtection="1">
      <alignment horizontal="left" vertical="center"/>
      <protection locked="0"/>
    </xf>
    <xf numFmtId="186" fontId="3" fillId="0" borderId="0" xfId="731" applyNumberFormat="1" applyFont="1" applyFill="1" applyBorder="1" applyAlignment="1" applyProtection="1">
      <alignment horizontal="right" vertical="center"/>
    </xf>
    <xf numFmtId="0" fontId="0" fillId="0" borderId="0" xfId="109" applyFont="1" applyFill="1" applyAlignment="1" applyProtection="1">
      <alignment vertical="center" wrapText="1"/>
      <protection locked="0"/>
    </xf>
    <xf numFmtId="0" fontId="0" fillId="0" borderId="0" xfId="725" applyFont="1" applyFill="1" applyAlignment="1"/>
    <xf numFmtId="191" fontId="0" fillId="0" borderId="0" xfId="725" applyNumberFormat="1" applyFont="1" applyFill="1" applyAlignment="1">
      <alignment horizontal="right" vertical="center"/>
    </xf>
    <xf numFmtId="191" fontId="0" fillId="0" borderId="0" xfId="725" applyNumberFormat="1" applyFont="1" applyFill="1" applyAlignment="1">
      <alignment horizontal="right"/>
    </xf>
    <xf numFmtId="0" fontId="3" fillId="0" borderId="17" xfId="1287" applyFont="1" applyFill="1" applyBorder="1" applyAlignment="1" applyProtection="1">
      <alignment horizontal="center" vertical="center"/>
      <protection locked="0"/>
    </xf>
    <xf numFmtId="0" fontId="3" fillId="0" borderId="18" xfId="1287" applyFont="1" applyFill="1" applyBorder="1" applyAlignment="1" applyProtection="1">
      <alignment horizontal="center" vertical="center" wrapText="1"/>
      <protection locked="0"/>
    </xf>
    <xf numFmtId="0" fontId="3" fillId="0" borderId="0" xfId="1287" applyFont="1" applyFill="1" applyBorder="1" applyAlignment="1" applyProtection="1">
      <alignment horizontal="left" vertical="center"/>
      <protection locked="0"/>
    </xf>
    <xf numFmtId="186" fontId="3" fillId="0" borderId="19" xfId="86" applyNumberFormat="1" applyFont="1" applyFill="1" applyBorder="1" applyAlignment="1">
      <alignment vertical="center"/>
    </xf>
    <xf numFmtId="0" fontId="3" fillId="0" borderId="0" xfId="1287" applyFont="1" applyFill="1" applyBorder="1" applyAlignment="1" applyProtection="1">
      <alignment vertical="center" wrapText="1"/>
      <protection locked="0"/>
    </xf>
    <xf numFmtId="0" fontId="0" fillId="0" borderId="0" xfId="1287" applyFont="1" applyFill="1" applyBorder="1" applyAlignment="1" applyProtection="1">
      <alignment horizontal="left" vertical="center" wrapText="1" indent="1"/>
      <protection locked="0"/>
    </xf>
    <xf numFmtId="186" fontId="0" fillId="0" borderId="19" xfId="86" applyNumberFormat="1" applyFont="1" applyFill="1" applyBorder="1" applyAlignment="1">
      <alignment vertical="center"/>
    </xf>
    <xf numFmtId="186" fontId="3" fillId="0" borderId="19" xfId="725" applyNumberFormat="1" applyFont="1" applyFill="1" applyBorder="1" applyAlignment="1">
      <alignment vertical="center"/>
    </xf>
    <xf numFmtId="186" fontId="0" fillId="0" borderId="19" xfId="1281" applyNumberFormat="1" applyFont="1" applyFill="1" applyBorder="1" applyAlignment="1">
      <alignment vertical="center"/>
    </xf>
    <xf numFmtId="0" fontId="0" fillId="0" borderId="0" xfId="1287" applyFont="1" applyFill="1" applyBorder="1" applyAlignment="1" applyProtection="1">
      <alignment vertical="center" wrapText="1"/>
      <protection locked="0"/>
    </xf>
    <xf numFmtId="0" fontId="3" fillId="0" borderId="20" xfId="1287" applyFont="1" applyFill="1" applyBorder="1" applyAlignment="1" applyProtection="1">
      <alignment vertical="center" wrapText="1"/>
      <protection locked="0"/>
    </xf>
    <xf numFmtId="186" fontId="3" fillId="0" borderId="21" xfId="86" applyNumberFormat="1" applyFont="1" applyFill="1" applyBorder="1" applyAlignment="1">
      <alignment vertical="center"/>
    </xf>
    <xf numFmtId="186" fontId="3" fillId="0" borderId="0" xfId="86" applyNumberFormat="1" applyFont="1" applyFill="1" applyBorder="1" applyAlignment="1">
      <alignment vertical="center"/>
    </xf>
    <xf numFmtId="0" fontId="0" fillId="12" borderId="0" xfId="725" applyFont="1" applyFill="1" applyAlignment="1"/>
    <xf numFmtId="188" fontId="0" fillId="12" borderId="0" xfId="725" applyNumberFormat="1" applyFont="1" applyFill="1" applyAlignment="1">
      <alignment vertical="center"/>
    </xf>
    <xf numFmtId="191" fontId="0" fillId="12" borderId="0" xfId="725" applyNumberFormat="1" applyFont="1" applyFill="1" applyAlignment="1">
      <alignment horizontal="right"/>
    </xf>
    <xf numFmtId="0" fontId="3" fillId="12" borderId="17" xfId="1287" applyFont="1" applyFill="1" applyBorder="1" applyAlignment="1" applyProtection="1">
      <alignment horizontal="left" vertical="center" indent="2"/>
      <protection locked="0"/>
    </xf>
    <xf numFmtId="0" fontId="3" fillId="12" borderId="18" xfId="1281" applyFont="1" applyFill="1" applyBorder="1" applyAlignment="1">
      <alignment horizontal="center" vertical="center" wrapText="1"/>
    </xf>
    <xf numFmtId="188" fontId="3" fillId="12" borderId="0" xfId="725" applyNumberFormat="1" applyFont="1" applyFill="1" applyAlignment="1">
      <alignment vertical="center"/>
    </xf>
    <xf numFmtId="0" fontId="3" fillId="12" borderId="0" xfId="1287" applyFont="1" applyFill="1" applyBorder="1" applyAlignment="1" applyProtection="1">
      <alignment horizontal="left" vertical="center"/>
      <protection locked="0"/>
    </xf>
    <xf numFmtId="186" fontId="3" fillId="12" borderId="19" xfId="1281" applyNumberFormat="1" applyFont="1" applyFill="1" applyBorder="1" applyAlignment="1">
      <alignment vertical="center"/>
    </xf>
    <xf numFmtId="0" fontId="0" fillId="12" borderId="0" xfId="1287" applyFont="1" applyFill="1" applyBorder="1" applyAlignment="1" applyProtection="1">
      <alignment horizontal="left" vertical="center"/>
      <protection locked="0"/>
    </xf>
    <xf numFmtId="186" fontId="0" fillId="12" borderId="19" xfId="1281" applyNumberFormat="1" applyFont="1" applyFill="1" applyBorder="1" applyAlignment="1">
      <alignment vertical="center"/>
    </xf>
    <xf numFmtId="0" fontId="0" fillId="12" borderId="0" xfId="725" applyFont="1" applyFill="1" applyBorder="1" applyAlignment="1">
      <alignment vertical="center" wrapText="1"/>
    </xf>
    <xf numFmtId="10" fontId="0" fillId="12" borderId="0" xfId="725" applyNumberFormat="1" applyFont="1" applyFill="1" applyAlignment="1"/>
    <xf numFmtId="0" fontId="0" fillId="12" borderId="20" xfId="1287" applyFont="1" applyFill="1" applyBorder="1" applyAlignment="1" applyProtection="1">
      <alignment horizontal="left" vertical="center"/>
      <protection locked="0"/>
    </xf>
    <xf numFmtId="186" fontId="0" fillId="12" borderId="21" xfId="1281" applyNumberFormat="1" applyFont="1" applyFill="1" applyBorder="1" applyAlignment="1">
      <alignment vertical="center"/>
    </xf>
    <xf numFmtId="186" fontId="0" fillId="12" borderId="0" xfId="1281" applyNumberFormat="1" applyFont="1" applyFill="1" applyBorder="1" applyAlignment="1">
      <alignment vertical="center"/>
    </xf>
    <xf numFmtId="192" fontId="13" fillId="0" borderId="0" xfId="1965" applyNumberFormat="1" applyFont="1" applyFill="1" applyBorder="1" applyAlignment="1">
      <alignment vertical="center"/>
    </xf>
    <xf numFmtId="189" fontId="4" fillId="0" borderId="0" xfId="2466" applyNumberFormat="1" applyFont="1" applyFill="1" applyBorder="1" applyAlignment="1">
      <alignment vertical="center"/>
    </xf>
    <xf numFmtId="189" fontId="10" fillId="0" borderId="34" xfId="2466" applyNumberFormat="1" applyFont="1" applyFill="1" applyBorder="1" applyAlignment="1">
      <alignment vertical="center"/>
    </xf>
    <xf numFmtId="189" fontId="4" fillId="0" borderId="20" xfId="2466" applyNumberFormat="1" applyFont="1" applyFill="1" applyBorder="1" applyAlignment="1">
      <alignment vertical="center"/>
    </xf>
    <xf numFmtId="189" fontId="10" fillId="0" borderId="35" xfId="2466" applyNumberFormat="1" applyFont="1" applyFill="1" applyBorder="1" applyAlignment="1">
      <alignment vertical="center"/>
    </xf>
    <xf numFmtId="0" fontId="10" fillId="0" borderId="20" xfId="1965" applyFont="1" applyFill="1" applyBorder="1" applyAlignment="1">
      <alignment vertical="center"/>
    </xf>
    <xf numFmtId="0" fontId="12" fillId="0" borderId="0"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40" xfId="0" applyNumberFormat="1" applyFont="1" applyFill="1" applyBorder="1" applyAlignment="1" applyProtection="1">
      <alignment horizontal="left" vertical="center" wrapText="1"/>
    </xf>
    <xf numFmtId="186" fontId="3" fillId="0" borderId="25" xfId="2" applyNumberFormat="1" applyFont="1" applyFill="1" applyBorder="1" applyAlignment="1" applyProtection="1">
      <alignment horizontal="right" vertical="center" shrinkToFit="1"/>
    </xf>
    <xf numFmtId="186" fontId="3" fillId="0" borderId="41" xfId="2" applyNumberFormat="1" applyFont="1" applyFill="1" applyBorder="1" applyAlignment="1" applyProtection="1">
      <alignment horizontal="right" vertical="center" shrinkToFit="1"/>
    </xf>
    <xf numFmtId="186" fontId="3" fillId="0" borderId="19" xfId="2" applyNumberFormat="1" applyFont="1" applyFill="1" applyBorder="1" applyAlignment="1">
      <alignment horizontal="right" vertical="center" shrinkToFit="1"/>
    </xf>
    <xf numFmtId="0" fontId="4" fillId="0" borderId="0" xfId="0" applyNumberFormat="1" applyFont="1" applyFill="1" applyBorder="1" applyAlignment="1" applyProtection="1">
      <alignment horizontal="left" vertical="center" wrapText="1" indent="1"/>
    </xf>
    <xf numFmtId="186" fontId="0" fillId="0" borderId="19" xfId="2" applyNumberFormat="1" applyFont="1" applyFill="1" applyBorder="1" applyAlignment="1" applyProtection="1">
      <alignment horizontal="right" vertical="center" shrinkToFit="1"/>
    </xf>
    <xf numFmtId="186" fontId="0" fillId="0" borderId="34" xfId="2" applyNumberFormat="1" applyFont="1" applyFill="1" applyBorder="1" applyAlignment="1" applyProtection="1">
      <alignment horizontal="right" vertical="center" shrinkToFit="1"/>
    </xf>
    <xf numFmtId="186" fontId="0" fillId="0" borderId="19" xfId="2" applyNumberFormat="1" applyFont="1" applyFill="1" applyBorder="1" applyAlignment="1">
      <alignment horizontal="right" vertical="center" shrinkToFit="1"/>
    </xf>
    <xf numFmtId="0" fontId="12" fillId="0" borderId="0" xfId="0" applyNumberFormat="1" applyFont="1" applyFill="1" applyBorder="1" applyAlignment="1" applyProtection="1">
      <alignment horizontal="left" vertical="center" wrapText="1"/>
    </xf>
    <xf numFmtId="186" fontId="3" fillId="0" borderId="19" xfId="2" applyNumberFormat="1" applyFont="1" applyFill="1" applyBorder="1" applyAlignment="1" applyProtection="1">
      <alignment horizontal="right" vertical="center" shrinkToFit="1"/>
    </xf>
    <xf numFmtId="186" fontId="3" fillId="0" borderId="34" xfId="2" applyNumberFormat="1" applyFont="1" applyFill="1" applyBorder="1" applyAlignment="1" applyProtection="1">
      <alignment horizontal="right" vertical="center" shrinkToFit="1"/>
    </xf>
    <xf numFmtId="0" fontId="4" fillId="0" borderId="20" xfId="0" applyNumberFormat="1" applyFont="1" applyFill="1" applyBorder="1" applyAlignment="1" applyProtection="1">
      <alignment horizontal="left" vertical="center" wrapText="1" indent="1"/>
    </xf>
    <xf numFmtId="186" fontId="0" fillId="0" borderId="21" xfId="2" applyNumberFormat="1" applyFont="1" applyFill="1" applyBorder="1" applyAlignment="1" applyProtection="1">
      <alignment horizontal="right" vertical="center" shrinkToFit="1"/>
    </xf>
    <xf numFmtId="186" fontId="0" fillId="0" borderId="35" xfId="2" applyNumberFormat="1" applyFont="1" applyFill="1" applyBorder="1" applyAlignment="1" applyProtection="1">
      <alignment horizontal="right" vertical="center" shrinkToFit="1"/>
    </xf>
    <xf numFmtId="186" fontId="0" fillId="0" borderId="21" xfId="2" applyNumberFormat="1" applyFont="1" applyFill="1" applyBorder="1" applyAlignment="1">
      <alignment horizontal="right" vertical="center" shrinkToFit="1"/>
    </xf>
    <xf numFmtId="0" fontId="16" fillId="0" borderId="0" xfId="89" applyFont="1" applyFill="1" applyBorder="1" applyAlignment="1"/>
    <xf numFmtId="0" fontId="17" fillId="0" borderId="0" xfId="89" applyNumberFormat="1" applyFont="1" applyFill="1" applyBorder="1" applyAlignment="1" applyProtection="1">
      <alignment horizontal="right"/>
    </xf>
    <xf numFmtId="0" fontId="0" fillId="0" borderId="0" xfId="89" applyFont="1" applyFill="1" applyBorder="1" applyAlignment="1">
      <alignment horizontal="right" vertical="center"/>
    </xf>
    <xf numFmtId="0" fontId="8" fillId="0" borderId="0" xfId="89" applyFont="1" applyFill="1" applyBorder="1" applyAlignment="1">
      <alignment horizontal="right" vertical="center"/>
    </xf>
    <xf numFmtId="0" fontId="3" fillId="0" borderId="18" xfId="89" applyFont="1" applyFill="1" applyBorder="1" applyAlignment="1">
      <alignment horizontal="center" vertical="center"/>
    </xf>
    <xf numFmtId="186" fontId="0" fillId="0" borderId="19" xfId="89" applyNumberFormat="1" applyFont="1" applyFill="1" applyBorder="1" applyAlignment="1" applyProtection="1">
      <alignment horizontal="right" vertical="center"/>
    </xf>
    <xf numFmtId="186" fontId="0" fillId="0" borderId="21" xfId="89" applyNumberFormat="1" applyFont="1" applyFill="1" applyBorder="1" applyAlignment="1" applyProtection="1">
      <alignment horizontal="right" vertical="center"/>
    </xf>
    <xf numFmtId="0" fontId="0" fillId="0" borderId="0" xfId="2354" applyFont="1" applyFill="1" applyAlignment="1">
      <alignment vertical="center" wrapText="1"/>
    </xf>
    <xf numFmtId="0" fontId="18" fillId="0" borderId="0" xfId="89" applyFont="1" applyFill="1" applyBorder="1" applyAlignment="1"/>
    <xf numFmtId="0" fontId="12" fillId="0" borderId="2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3"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7" xfId="0" applyFont="1" applyFill="1" applyBorder="1" applyAlignment="1">
      <alignment horizontal="left" vertical="center" shrinkToFit="1"/>
    </xf>
    <xf numFmtId="0" fontId="4" fillId="0" borderId="2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43" xfId="0" applyFont="1" applyFill="1" applyBorder="1" applyAlignment="1">
      <alignment vertical="center" wrapText="1"/>
    </xf>
    <xf numFmtId="0" fontId="4" fillId="0" borderId="39" xfId="0" applyFont="1" applyFill="1" applyBorder="1" applyAlignment="1">
      <alignment horizontal="left" vertical="center"/>
    </xf>
    <xf numFmtId="0" fontId="20" fillId="0" borderId="0" xfId="0" applyFont="1" applyAlignment="1">
      <alignment horizontal="center"/>
    </xf>
    <xf numFmtId="0" fontId="2" fillId="0" borderId="0" xfId="0" applyFont="1" applyAlignment="1">
      <alignment horizontal="center"/>
    </xf>
    <xf numFmtId="0" fontId="21"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justify"/>
    </xf>
    <xf numFmtId="0" fontId="24" fillId="0" borderId="0" xfId="0" applyFont="1" applyAlignment="1">
      <alignment horizontal="justify"/>
    </xf>
    <xf numFmtId="0" fontId="0" fillId="0" borderId="0" xfId="113" applyFont="1" applyFill="1" applyAlignment="1">
      <alignment vertical="center"/>
    </xf>
    <xf numFmtId="186" fontId="0" fillId="0" borderId="0" xfId="113" applyNumberFormat="1" applyFont="1" applyFill="1" applyAlignment="1">
      <alignment horizontal="center" vertical="center"/>
    </xf>
    <xf numFmtId="0" fontId="0" fillId="0" borderId="0" xfId="113" applyFont="1" applyFill="1"/>
    <xf numFmtId="188" fontId="0" fillId="0" borderId="0" xfId="113" applyNumberFormat="1" applyFont="1" applyFill="1" applyAlignment="1">
      <alignment horizontal="right" vertical="center"/>
    </xf>
    <xf numFmtId="0" fontId="12" fillId="0" borderId="44" xfId="725" applyFont="1" applyFill="1" applyBorder="1" applyAlignment="1">
      <alignment horizontal="center" vertical="center"/>
    </xf>
    <xf numFmtId="186" fontId="12" fillId="0" borderId="45" xfId="725" applyNumberFormat="1" applyFont="1" applyFill="1" applyBorder="1" applyAlignment="1">
      <alignment horizontal="center" vertical="center"/>
    </xf>
    <xf numFmtId="0" fontId="3" fillId="0" borderId="0" xfId="113" applyFont="1" applyFill="1" applyAlignment="1">
      <alignment vertical="center" wrapText="1"/>
    </xf>
    <xf numFmtId="186" fontId="12" fillId="0" borderId="46" xfId="725" applyNumberFormat="1" applyFont="1" applyFill="1" applyBorder="1" applyAlignment="1">
      <alignment horizontal="right" vertical="center"/>
    </xf>
    <xf numFmtId="186" fontId="4" fillId="0" borderId="47" xfId="725" applyNumberFormat="1" applyFont="1" applyFill="1" applyBorder="1" applyAlignment="1">
      <alignment horizontal="right" vertical="center"/>
    </xf>
    <xf numFmtId="0" fontId="0" fillId="0" borderId="20" xfId="113" applyFont="1" applyFill="1" applyBorder="1" applyAlignment="1">
      <alignment vertical="center"/>
    </xf>
    <xf numFmtId="186" fontId="4" fillId="0" borderId="48" xfId="725" applyNumberFormat="1" applyFont="1" applyFill="1" applyBorder="1" applyAlignment="1">
      <alignment horizontal="right" vertical="center"/>
    </xf>
    <xf numFmtId="0" fontId="0" fillId="0" borderId="0" xfId="725" applyNumberFormat="1" applyFont="1" applyFill="1" applyAlignment="1">
      <alignment vertical="center"/>
    </xf>
    <xf numFmtId="186" fontId="0" fillId="0" borderId="0" xfId="725" applyNumberFormat="1" applyFont="1" applyFill="1" applyAlignment="1">
      <alignment horizontal="right" vertical="center"/>
    </xf>
    <xf numFmtId="188" fontId="0" fillId="0" borderId="0" xfId="725" applyNumberFormat="1" applyFont="1" applyFill="1" applyAlignment="1">
      <alignment horizontal="right" vertical="center"/>
    </xf>
    <xf numFmtId="0" fontId="3" fillId="0" borderId="22" xfId="725" applyNumberFormat="1" applyFont="1" applyFill="1" applyBorder="1" applyAlignment="1">
      <alignment horizontal="center" vertical="center"/>
    </xf>
    <xf numFmtId="186" fontId="3" fillId="0" borderId="18" xfId="83" applyNumberFormat="1" applyFont="1" applyFill="1" applyBorder="1" applyAlignment="1">
      <alignment horizontal="center" vertical="center"/>
    </xf>
    <xf numFmtId="0" fontId="12" fillId="0" borderId="23" xfId="0" applyFont="1" applyFill="1" applyBorder="1" applyAlignment="1">
      <alignment horizontal="left" vertical="center"/>
    </xf>
    <xf numFmtId="186" fontId="12" fillId="0" borderId="19" xfId="0" applyNumberFormat="1" applyFont="1" applyFill="1" applyBorder="1" applyAlignment="1">
      <alignment horizontal="right" vertical="center"/>
    </xf>
    <xf numFmtId="0" fontId="0" fillId="0" borderId="0" xfId="725" applyFont="1" applyFill="1" applyAlignment="1">
      <alignment vertical="center"/>
    </xf>
    <xf numFmtId="186" fontId="4" fillId="0" borderId="19" xfId="0" applyNumberFormat="1" applyFont="1" applyFill="1" applyBorder="1" applyAlignment="1">
      <alignment vertical="center"/>
    </xf>
    <xf numFmtId="0" fontId="0" fillId="0" borderId="0" xfId="725" applyFont="1" applyFill="1" applyBorder="1" applyAlignment="1">
      <alignment vertical="center"/>
    </xf>
    <xf numFmtId="49" fontId="0" fillId="0" borderId="10" xfId="95" applyNumberFormat="1" applyFont="1" applyFill="1" applyBorder="1" applyAlignment="1">
      <alignment horizontal="left" vertical="center" indent="1"/>
    </xf>
    <xf numFmtId="188" fontId="0" fillId="0" borderId="10" xfId="95" applyNumberFormat="1" applyFont="1" applyFill="1" applyBorder="1" applyAlignment="1">
      <alignment horizontal="right" vertical="center"/>
    </xf>
    <xf numFmtId="49" fontId="0" fillId="0" borderId="10" xfId="95" applyNumberFormat="1" applyFont="1" applyFill="1" applyBorder="1" applyAlignment="1">
      <alignment horizontal="left" indent="2"/>
    </xf>
    <xf numFmtId="3" fontId="0" fillId="0" borderId="10" xfId="725" applyNumberFormat="1" applyFont="1" applyFill="1" applyBorder="1" applyAlignment="1" applyProtection="1">
      <alignment horizontal="right" vertical="center"/>
    </xf>
    <xf numFmtId="49" fontId="0" fillId="0" borderId="10" xfId="95" applyNumberFormat="1" applyFont="1" applyFill="1" applyBorder="1" applyAlignment="1">
      <alignment horizontal="left" indent="1"/>
    </xf>
    <xf numFmtId="186" fontId="0" fillId="0" borderId="10" xfId="98" applyNumberFormat="1" applyFont="1" applyFill="1" applyBorder="1" applyAlignment="1" applyProtection="1">
      <alignment horizontal="right" vertical="center"/>
    </xf>
    <xf numFmtId="49" fontId="0" fillId="0" borderId="0" xfId="95" applyNumberFormat="1" applyFont="1" applyFill="1" applyBorder="1" applyAlignment="1">
      <alignment horizontal="left" indent="1"/>
    </xf>
    <xf numFmtId="3" fontId="0" fillId="0" borderId="0" xfId="725" applyNumberFormat="1" applyFont="1" applyFill="1" applyBorder="1" applyAlignment="1" applyProtection="1">
      <alignment horizontal="right" vertical="center"/>
    </xf>
    <xf numFmtId="186" fontId="0" fillId="0" borderId="0" xfId="98" applyNumberFormat="1" applyFont="1" applyFill="1" applyBorder="1" applyAlignment="1" applyProtection="1">
      <alignment horizontal="right" vertical="center"/>
    </xf>
    <xf numFmtId="188" fontId="0" fillId="0" borderId="0" xfId="95" applyNumberFormat="1" applyFont="1" applyFill="1" applyBorder="1" applyAlignment="1">
      <alignment horizontal="right" vertical="center"/>
    </xf>
    <xf numFmtId="0" fontId="0" fillId="0" borderId="20" xfId="725" applyFont="1" applyFill="1" applyBorder="1" applyAlignment="1">
      <alignment vertical="center"/>
    </xf>
    <xf numFmtId="0" fontId="0" fillId="0" borderId="0" xfId="725" applyFont="1" applyFill="1" applyAlignment="1">
      <alignment horizontal="right" vertical="center"/>
    </xf>
    <xf numFmtId="0" fontId="3" fillId="0" borderId="22" xfId="725" applyFont="1" applyFill="1" applyBorder="1" applyAlignment="1">
      <alignment horizontal="center" vertical="center"/>
    </xf>
    <xf numFmtId="0" fontId="3" fillId="0" borderId="18" xfId="725" applyFont="1" applyFill="1" applyBorder="1" applyAlignment="1">
      <alignment horizontal="center" vertical="center"/>
    </xf>
    <xf numFmtId="0" fontId="3" fillId="0" borderId="0" xfId="725" applyFont="1" applyFill="1" applyAlignment="1">
      <alignment vertical="center"/>
    </xf>
    <xf numFmtId="186" fontId="0" fillId="0" borderId="19" xfId="100" applyNumberFormat="1" applyFont="1" applyFill="1" applyBorder="1" applyAlignment="1">
      <alignment horizontal="right" vertical="center"/>
    </xf>
    <xf numFmtId="186" fontId="3" fillId="0" borderId="19" xfId="100" applyNumberFormat="1" applyFont="1" applyFill="1" applyBorder="1" applyAlignment="1">
      <alignment horizontal="right" vertical="center"/>
    </xf>
    <xf numFmtId="186" fontId="0" fillId="0" borderId="21" xfId="100" applyNumberFormat="1" applyFont="1" applyFill="1" applyBorder="1" applyAlignment="1">
      <alignment horizontal="right" vertical="center"/>
    </xf>
    <xf numFmtId="0" fontId="0" fillId="0" borderId="0" xfId="83" applyFont="1" applyFill="1" applyAlignment="1">
      <alignment vertical="center"/>
    </xf>
    <xf numFmtId="0" fontId="0" fillId="0" borderId="0" xfId="83" applyFont="1" applyFill="1" applyAlignment="1">
      <alignment horizontal="right" vertical="center"/>
    </xf>
    <xf numFmtId="0" fontId="3" fillId="0" borderId="22" xfId="83" applyFont="1" applyFill="1" applyBorder="1" applyAlignment="1">
      <alignment horizontal="center" vertical="center"/>
    </xf>
    <xf numFmtId="0" fontId="3" fillId="0" borderId="18" xfId="83" applyFont="1" applyFill="1" applyBorder="1" applyAlignment="1">
      <alignment horizontal="center" vertical="center" wrapText="1"/>
    </xf>
    <xf numFmtId="185" fontId="0" fillId="0" borderId="26" xfId="2166" applyNumberFormat="1" applyFont="1" applyFill="1" applyBorder="1" applyAlignment="1" applyProtection="1">
      <alignment vertical="center"/>
      <protection locked="0"/>
    </xf>
    <xf numFmtId="3" fontId="0" fillId="0" borderId="27" xfId="96" applyNumberFormat="1" applyFont="1" applyFill="1" applyBorder="1" applyAlignment="1" applyProtection="1">
      <alignment horizontal="right" vertical="center"/>
    </xf>
    <xf numFmtId="185" fontId="0" fillId="0" borderId="23" xfId="2166" applyNumberFormat="1" applyFont="1" applyFill="1" applyBorder="1" applyAlignment="1" applyProtection="1">
      <alignment vertical="center"/>
      <protection locked="0"/>
    </xf>
    <xf numFmtId="3" fontId="0" fillId="0" borderId="19" xfId="96" applyNumberFormat="1" applyFont="1" applyFill="1" applyBorder="1" applyAlignment="1" applyProtection="1">
      <alignment horizontal="right" vertical="center"/>
    </xf>
    <xf numFmtId="0" fontId="0" fillId="0" borderId="23" xfId="89" applyNumberFormat="1" applyFont="1" applyFill="1" applyBorder="1" applyAlignment="1" applyProtection="1">
      <alignment vertical="center"/>
      <protection locked="0"/>
    </xf>
    <xf numFmtId="185" fontId="3" fillId="0" borderId="24" xfId="2166" applyNumberFormat="1" applyFont="1" applyFill="1" applyBorder="1" applyAlignment="1" applyProtection="1">
      <alignment horizontal="center" vertical="center"/>
      <protection locked="0"/>
    </xf>
    <xf numFmtId="3" fontId="0" fillId="0" borderId="21" xfId="96" applyNumberFormat="1" applyFont="1" applyFill="1" applyBorder="1" applyAlignment="1" applyProtection="1">
      <alignment horizontal="right" vertical="center"/>
    </xf>
    <xf numFmtId="185" fontId="14" fillId="0" borderId="24" xfId="2166" applyNumberFormat="1" applyFont="1" applyFill="1" applyBorder="1" applyAlignment="1" applyProtection="1">
      <alignment horizontal="center" vertical="center"/>
      <protection locked="0"/>
    </xf>
    <xf numFmtId="3" fontId="3" fillId="0" borderId="21" xfId="96" applyNumberFormat="1" applyFont="1" applyFill="1" applyBorder="1" applyAlignment="1" applyProtection="1">
      <alignment horizontal="center" vertical="center"/>
    </xf>
    <xf numFmtId="0" fontId="78" fillId="0" borderId="0" xfId="1281" applyFill="1" applyAlignment="1">
      <alignment vertical="center"/>
    </xf>
    <xf numFmtId="188" fontId="0" fillId="0" borderId="0" xfId="1281" applyNumberFormat="1" applyFont="1" applyFill="1" applyAlignment="1">
      <alignment vertical="center"/>
    </xf>
    <xf numFmtId="188" fontId="0" fillId="0" borderId="0" xfId="82" applyNumberFormat="1" applyFont="1" applyFill="1" applyAlignment="1">
      <alignment horizontal="right" vertical="center"/>
    </xf>
    <xf numFmtId="0" fontId="14" fillId="0" borderId="0" xfId="82" applyFont="1" applyFill="1" applyAlignment="1">
      <alignment vertical="center"/>
    </xf>
    <xf numFmtId="188" fontId="0" fillId="0" borderId="0" xfId="1281" applyNumberFormat="1" applyFont="1" applyFill="1" applyBorder="1" applyAlignment="1">
      <alignment horizontal="right" vertical="center"/>
    </xf>
    <xf numFmtId="0" fontId="3" fillId="0" borderId="17" xfId="1281" applyFont="1" applyFill="1" applyBorder="1" applyAlignment="1">
      <alignment horizontal="center" vertical="center"/>
    </xf>
    <xf numFmtId="188" fontId="3" fillId="0" borderId="18" xfId="1281" applyNumberFormat="1" applyFont="1" applyFill="1" applyBorder="1" applyAlignment="1">
      <alignment horizontal="center" vertical="center"/>
    </xf>
    <xf numFmtId="0" fontId="3" fillId="0" borderId="40" xfId="1281" applyFont="1" applyFill="1" applyBorder="1" applyAlignment="1">
      <alignment horizontal="center" vertical="center"/>
    </xf>
    <xf numFmtId="188" fontId="3" fillId="0" borderId="27" xfId="1281" applyNumberFormat="1" applyFont="1" applyFill="1" applyBorder="1" applyAlignment="1">
      <alignment horizontal="right" vertical="center"/>
    </xf>
    <xf numFmtId="0" fontId="3" fillId="0" borderId="0" xfId="1281" applyFont="1" applyFill="1" applyBorder="1" applyAlignment="1">
      <alignment horizontal="left" vertical="center"/>
    </xf>
    <xf numFmtId="188" fontId="3" fillId="0" borderId="19" xfId="1281" applyNumberFormat="1" applyFont="1" applyFill="1" applyBorder="1" applyAlignment="1">
      <alignment horizontal="right" vertical="center"/>
    </xf>
    <xf numFmtId="0" fontId="3" fillId="0" borderId="0" xfId="1287" applyFont="1" applyFill="1" applyBorder="1" applyAlignment="1" applyProtection="1">
      <alignment vertical="center"/>
      <protection locked="0"/>
    </xf>
    <xf numFmtId="188" fontId="3" fillId="0" borderId="19" xfId="1281" applyNumberFormat="1" applyFont="1" applyFill="1" applyBorder="1" applyAlignment="1">
      <alignment vertical="center"/>
    </xf>
    <xf numFmtId="0" fontId="0" fillId="0" borderId="0" xfId="1287" applyFont="1" applyFill="1" applyBorder="1" applyAlignment="1" applyProtection="1">
      <alignment horizontal="left" vertical="center" indent="1"/>
      <protection locked="0"/>
    </xf>
    <xf numFmtId="188" fontId="0" fillId="0" borderId="19" xfId="1281" applyNumberFormat="1" applyFont="1" applyFill="1" applyBorder="1" applyAlignment="1">
      <alignment vertical="center"/>
    </xf>
    <xf numFmtId="188" fontId="4" fillId="0" borderId="19" xfId="1281" applyNumberFormat="1" applyFont="1" applyFill="1" applyBorder="1" applyAlignment="1">
      <alignment vertical="center"/>
    </xf>
    <xf numFmtId="186" fontId="3" fillId="0" borderId="19" xfId="1281" applyNumberFormat="1" applyFont="1" applyFill="1" applyBorder="1" applyAlignment="1">
      <alignment vertical="center"/>
    </xf>
    <xf numFmtId="1" fontId="3" fillId="0" borderId="0" xfId="1281" applyNumberFormat="1" applyFont="1" applyFill="1" applyBorder="1" applyAlignment="1" applyProtection="1">
      <alignment horizontal="left" vertical="center"/>
      <protection locked="0"/>
    </xf>
    <xf numFmtId="1" fontId="0" fillId="0" borderId="0" xfId="1281" applyNumberFormat="1" applyFont="1" applyFill="1" applyBorder="1" applyAlignment="1" applyProtection="1">
      <alignment vertical="center"/>
      <protection locked="0"/>
    </xf>
    <xf numFmtId="0" fontId="0" fillId="0" borderId="0" xfId="1281" applyFont="1" applyFill="1" applyBorder="1" applyAlignment="1">
      <alignment horizontal="left" vertical="center" indent="2"/>
    </xf>
    <xf numFmtId="0" fontId="0" fillId="0" borderId="20" xfId="1281" applyFont="1" applyFill="1" applyBorder="1" applyAlignment="1">
      <alignment vertical="center"/>
    </xf>
    <xf numFmtId="0" fontId="8" fillId="0" borderId="0" xfId="1281" applyFont="1" applyFill="1" applyAlignment="1">
      <alignment vertical="center"/>
    </xf>
    <xf numFmtId="188" fontId="8" fillId="0" borderId="0" xfId="1281" applyNumberFormat="1" applyFont="1" applyFill="1" applyAlignment="1">
      <alignment vertical="center"/>
    </xf>
    <xf numFmtId="191" fontId="0" fillId="0" borderId="0" xfId="1281" applyNumberFormat="1" applyFont="1" applyFill="1" applyAlignment="1">
      <alignment horizontal="right" vertical="center"/>
    </xf>
    <xf numFmtId="0" fontId="14" fillId="0" borderId="0" xfId="1281" applyFont="1" applyFill="1" applyAlignment="1">
      <alignment vertical="center"/>
    </xf>
    <xf numFmtId="191" fontId="0" fillId="0" borderId="0" xfId="1281" applyNumberFormat="1" applyFont="1" applyFill="1" applyBorder="1" applyAlignment="1">
      <alignment horizontal="right" vertical="center"/>
    </xf>
    <xf numFmtId="0" fontId="3" fillId="0" borderId="18" xfId="1281" applyFont="1" applyFill="1" applyBorder="1" applyAlignment="1">
      <alignment horizontal="center" vertical="center"/>
    </xf>
    <xf numFmtId="0" fontId="0" fillId="0" borderId="0" xfId="1281" applyFont="1" applyFill="1" applyBorder="1" applyAlignment="1">
      <alignment vertical="center"/>
    </xf>
    <xf numFmtId="186" fontId="0" fillId="0" borderId="27" xfId="1281" applyNumberFormat="1" applyFont="1" applyFill="1" applyBorder="1" applyAlignment="1">
      <alignment vertical="center"/>
    </xf>
    <xf numFmtId="0" fontId="0" fillId="0" borderId="0" xfId="1287" applyFont="1" applyFill="1" applyBorder="1" applyAlignment="1" applyProtection="1">
      <alignment vertical="center"/>
      <protection locked="0"/>
    </xf>
    <xf numFmtId="0" fontId="0" fillId="0" borderId="0" xfId="1287" applyFont="1" applyFill="1" applyBorder="1" applyAlignment="1" applyProtection="1">
      <alignment horizontal="left" vertical="center" indent="2"/>
      <protection locked="0"/>
    </xf>
    <xf numFmtId="186" fontId="0" fillId="0" borderId="0" xfId="1281" applyNumberFormat="1" applyFont="1" applyFill="1" applyBorder="1" applyAlignment="1" applyProtection="1">
      <alignment vertical="center"/>
      <protection locked="0"/>
    </xf>
    <xf numFmtId="0" fontId="0" fillId="0" borderId="0" xfId="1287" applyFont="1" applyFill="1" applyBorder="1" applyAlignment="1" applyProtection="1">
      <alignment horizontal="left" vertical="center"/>
      <protection locked="0"/>
    </xf>
    <xf numFmtId="186" fontId="0" fillId="0" borderId="21" xfId="1281" applyNumberFormat="1" applyFont="1" applyFill="1" applyBorder="1" applyAlignment="1">
      <alignment vertical="center"/>
    </xf>
    <xf numFmtId="0" fontId="78" fillId="0" borderId="0" xfId="1281" applyFill="1" applyBorder="1" applyAlignment="1">
      <alignment vertical="center" wrapText="1"/>
    </xf>
    <xf numFmtId="0" fontId="78" fillId="0" borderId="0" xfId="1281" applyFill="1" applyAlignment="1">
      <alignment vertical="center" wrapText="1"/>
    </xf>
    <xf numFmtId="0" fontId="14" fillId="0" borderId="0" xfId="82" applyFont="1" applyFill="1" applyAlignment="1">
      <alignment vertical="center" wrapText="1"/>
    </xf>
    <xf numFmtId="0" fontId="3" fillId="0" borderId="17" xfId="1281" applyFont="1" applyFill="1" applyBorder="1" applyAlignment="1">
      <alignment horizontal="center" vertical="center" wrapText="1"/>
    </xf>
    <xf numFmtId="0" fontId="3" fillId="0" borderId="18" xfId="1281" applyFont="1" applyFill="1" applyBorder="1" applyAlignment="1">
      <alignment horizontal="center" vertical="center" wrapText="1"/>
    </xf>
    <xf numFmtId="0" fontId="3" fillId="0" borderId="0" xfId="1287" applyFont="1" applyFill="1" applyBorder="1" applyAlignment="1" applyProtection="1">
      <alignment horizontal="left" vertical="center" wrapText="1"/>
      <protection locked="0"/>
    </xf>
    <xf numFmtId="189" fontId="3" fillId="0" borderId="27" xfId="3209" applyNumberFormat="1" applyFont="1" applyFill="1" applyBorder="1" applyAlignment="1" applyProtection="1">
      <alignment horizontal="left" vertical="center"/>
      <protection locked="0"/>
    </xf>
    <xf numFmtId="0" fontId="3" fillId="0" borderId="0" xfId="1281" applyFont="1" applyFill="1" applyBorder="1" applyAlignment="1">
      <alignment vertical="center" wrapText="1"/>
    </xf>
    <xf numFmtId="189" fontId="3" fillId="0" borderId="19" xfId="3209" applyNumberFormat="1" applyFont="1" applyFill="1" applyBorder="1" applyAlignment="1">
      <alignment vertical="center"/>
    </xf>
    <xf numFmtId="1" fontId="0" fillId="0" borderId="0" xfId="1281" applyNumberFormat="1" applyFont="1" applyFill="1" applyBorder="1" applyAlignment="1" applyProtection="1">
      <alignment horizontal="left" vertical="center" wrapText="1" indent="2"/>
      <protection locked="0"/>
    </xf>
    <xf numFmtId="0" fontId="0" fillId="0" borderId="0" xfId="1281" applyFont="1" applyFill="1" applyBorder="1" applyAlignment="1">
      <alignment vertical="center" wrapText="1"/>
    </xf>
    <xf numFmtId="189" fontId="0" fillId="0" borderId="19" xfId="3209" applyNumberFormat="1" applyFont="1" applyFill="1" applyBorder="1" applyAlignment="1">
      <alignment vertical="center"/>
    </xf>
    <xf numFmtId="0" fontId="3" fillId="0" borderId="23" xfId="1281" applyFont="1" applyFill="1" applyBorder="1" applyAlignment="1">
      <alignment vertical="center" wrapText="1"/>
    </xf>
    <xf numFmtId="186" fontId="3" fillId="0" borderId="0" xfId="1281" applyNumberFormat="1" applyFont="1" applyFill="1" applyBorder="1" applyAlignment="1">
      <alignment vertical="center"/>
    </xf>
    <xf numFmtId="0" fontId="3" fillId="0" borderId="24" xfId="1281" applyFont="1" applyFill="1" applyBorder="1" applyAlignment="1">
      <alignment vertical="center" wrapText="1"/>
    </xf>
    <xf numFmtId="186" fontId="3" fillId="0" borderId="20" xfId="1281" applyNumberFormat="1" applyFont="1" applyFill="1" applyBorder="1" applyAlignment="1">
      <alignment vertical="center"/>
    </xf>
    <xf numFmtId="0" fontId="0" fillId="0" borderId="0" xfId="0" applyFill="1"/>
    <xf numFmtId="0" fontId="26" fillId="0" borderId="0" xfId="0" applyFont="1" applyAlignment="1">
      <alignment horizontal="justify"/>
    </xf>
    <xf numFmtId="0" fontId="27" fillId="0" borderId="0" xfId="0" applyFont="1" applyAlignment="1">
      <alignment horizontal="justify"/>
    </xf>
    <xf numFmtId="0" fontId="27" fillId="0" borderId="0" xfId="0" applyFont="1" applyFill="1" applyAlignment="1">
      <alignment horizontal="justify"/>
    </xf>
    <xf numFmtId="0" fontId="28" fillId="0" borderId="0" xfId="0" applyFont="1" applyAlignment="1">
      <alignment horizontal="justify"/>
    </xf>
    <xf numFmtId="0" fontId="3" fillId="0" borderId="0" xfId="0" applyFont="1" applyFill="1" applyAlignment="1">
      <alignment vertical="center" wrapText="1"/>
    </xf>
    <xf numFmtId="0" fontId="22" fillId="0" borderId="0" xfId="0" applyFont="1"/>
    <xf numFmtId="0" fontId="29" fillId="0" borderId="0" xfId="0" applyFont="1" applyAlignment="1">
      <alignment horizontal="center"/>
    </xf>
    <xf numFmtId="0" fontId="14" fillId="0" borderId="0" xfId="0" applyFont="1" applyAlignment="1">
      <alignment horizontal="left" vertical="center"/>
    </xf>
    <xf numFmtId="0" fontId="3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center"/>
    </xf>
    <xf numFmtId="0" fontId="0" fillId="0" borderId="0" xfId="1613" applyFont="1" applyFill="1" applyAlignment="1"/>
    <xf numFmtId="0" fontId="3" fillId="0" borderId="20" xfId="1281" applyFont="1" applyFill="1" applyBorder="1" applyAlignment="1">
      <alignment vertical="center"/>
    </xf>
    <xf numFmtId="188" fontId="3" fillId="0" borderId="21" xfId="1281" applyNumberFormat="1" applyFont="1" applyFill="1" applyBorder="1" applyAlignment="1">
      <alignment vertical="center"/>
    </xf>
    <xf numFmtId="3" fontId="78" fillId="0" borderId="23" xfId="92" applyNumberFormat="1" applyFont="1" applyFill="1" applyBorder="1" applyAlignment="1" applyProtection="1">
      <alignment vertical="center" wrapText="1"/>
      <protection locked="0"/>
    </xf>
    <xf numFmtId="186" fontId="78" fillId="0" borderId="19" xfId="92" applyNumberFormat="1" applyFont="1" applyFill="1" applyBorder="1" applyAlignment="1" applyProtection="1">
      <alignment horizontal="right" vertical="center"/>
    </xf>
    <xf numFmtId="3" fontId="3" fillId="0" borderId="0" xfId="92" applyNumberFormat="1" applyFont="1" applyFill="1" applyBorder="1" applyAlignment="1" applyProtection="1">
      <alignment vertical="center" wrapText="1"/>
      <protection locked="0"/>
    </xf>
    <xf numFmtId="3" fontId="78" fillId="0" borderId="0" xfId="92" applyNumberFormat="1" applyFont="1" applyFill="1" applyBorder="1" applyAlignment="1" applyProtection="1">
      <alignment vertical="center" wrapText="1"/>
      <protection locked="0"/>
    </xf>
    <xf numFmtId="0" fontId="0" fillId="44" borderId="0" xfId="0" applyFill="1"/>
    <xf numFmtId="0" fontId="3" fillId="0" borderId="0" xfId="725" applyFont="1" applyFill="1" applyAlignment="1">
      <alignment horizontal="left" vertical="center"/>
    </xf>
    <xf numFmtId="0" fontId="0" fillId="0" borderId="0" xfId="0" applyAlignment="1">
      <alignment vertical="center"/>
    </xf>
    <xf numFmtId="0" fontId="0" fillId="0" borderId="0" xfId="0" applyAlignment="1">
      <alignment horizontal="right" vertical="center"/>
    </xf>
    <xf numFmtId="0" fontId="82" fillId="0" borderId="0" xfId="0" applyFont="1" applyAlignment="1">
      <alignment vertical="center"/>
    </xf>
    <xf numFmtId="0" fontId="82" fillId="0" borderId="0" xfId="0" applyFont="1" applyAlignment="1">
      <alignment horizontal="right" vertical="center"/>
    </xf>
    <xf numFmtId="0" fontId="83" fillId="0" borderId="17" xfId="0" applyFont="1" applyBorder="1" applyAlignment="1">
      <alignment horizontal="center" vertical="center" wrapText="1"/>
    </xf>
    <xf numFmtId="0" fontId="83" fillId="0" borderId="18" xfId="0" applyFont="1" applyBorder="1" applyAlignment="1">
      <alignment horizontal="center" vertical="center" wrapText="1"/>
    </xf>
    <xf numFmtId="0" fontId="0" fillId="0" borderId="0" xfId="0" applyFont="1" applyAlignment="1">
      <alignment horizontal="justify" vertical="center" wrapText="1"/>
    </xf>
    <xf numFmtId="190" fontId="0" fillId="0" borderId="19" xfId="0" applyNumberFormat="1" applyFont="1" applyBorder="1" applyAlignment="1">
      <alignment horizontal="right" vertical="center" wrapText="1"/>
    </xf>
    <xf numFmtId="0" fontId="0" fillId="0" borderId="0" xfId="0" applyAlignment="1">
      <alignment horizontal="justify" vertical="center" wrapText="1"/>
    </xf>
    <xf numFmtId="0" fontId="82" fillId="0" borderId="0" xfId="0" applyFont="1" applyAlignment="1">
      <alignment horizontal="justify" vertical="center" wrapText="1"/>
    </xf>
    <xf numFmtId="190" fontId="0" fillId="0" borderId="19" xfId="0" applyNumberFormat="1" applyFont="1" applyBorder="1" applyAlignment="1">
      <alignment horizontal="right" vertical="top" wrapText="1"/>
    </xf>
    <xf numFmtId="0" fontId="0" fillId="0" borderId="20" xfId="0" applyBorder="1" applyAlignment="1">
      <alignment horizontal="justify" vertical="center" wrapText="1"/>
    </xf>
    <xf numFmtId="190" fontId="0" fillId="0" borderId="21" xfId="0" applyNumberFormat="1" applyFont="1" applyBorder="1" applyAlignment="1">
      <alignment horizontal="right" vertical="center" wrapText="1"/>
    </xf>
    <xf numFmtId="190" fontId="82" fillId="0" borderId="19" xfId="0" applyNumberFormat="1" applyFont="1" applyBorder="1" applyAlignment="1">
      <alignment horizontal="right" vertical="center"/>
    </xf>
    <xf numFmtId="0" fontId="82" fillId="0" borderId="20" xfId="0" applyFont="1" applyBorder="1" applyAlignment="1">
      <alignment horizontal="justify" vertical="center" wrapText="1"/>
    </xf>
    <xf numFmtId="0" fontId="78" fillId="0" borderId="0" xfId="0" applyFont="1" applyAlignment="1">
      <alignment horizontal="left" vertical="center" wrapText="1"/>
    </xf>
    <xf numFmtId="0" fontId="78" fillId="0" borderId="0" xfId="0" applyFont="1"/>
    <xf numFmtId="0" fontId="78" fillId="44" borderId="0" xfId="0" applyFont="1" applyFill="1" applyAlignment="1">
      <alignment horizontal="left" wrapText="1"/>
    </xf>
    <xf numFmtId="0" fontId="78" fillId="44" borderId="0" xfId="0" applyFont="1" applyFill="1" applyAlignment="1">
      <alignment horizontal="left"/>
    </xf>
    <xf numFmtId="0" fontId="81" fillId="0" borderId="13" xfId="0" applyNumberFormat="1" applyFont="1" applyFill="1" applyBorder="1" applyAlignment="1" applyProtection="1">
      <alignment horizontal="left" vertical="center"/>
    </xf>
    <xf numFmtId="3" fontId="8" fillId="0" borderId="10" xfId="0" applyNumberFormat="1" applyFont="1" applyFill="1" applyBorder="1" applyAlignment="1" applyProtection="1">
      <alignment horizontal="right" vertical="center"/>
    </xf>
    <xf numFmtId="1" fontId="78" fillId="0" borderId="23" xfId="83" applyNumberFormat="1" applyFont="1" applyFill="1" applyBorder="1" applyAlignment="1" applyProtection="1">
      <alignment vertical="center"/>
      <protection locked="0"/>
    </xf>
    <xf numFmtId="0" fontId="2" fillId="0" borderId="0" xfId="0" applyFont="1" applyAlignment="1">
      <alignment horizontal="center"/>
    </xf>
    <xf numFmtId="0" fontId="2" fillId="0" borderId="0" xfId="1281" applyFont="1" applyFill="1" applyAlignment="1">
      <alignment horizontal="center" vertical="center"/>
    </xf>
    <xf numFmtId="0" fontId="0" fillId="0" borderId="0" xfId="1281" applyFont="1" applyFill="1" applyBorder="1" applyAlignment="1">
      <alignment horizontal="left" vertical="center" wrapText="1" indent="1"/>
    </xf>
    <xf numFmtId="0" fontId="2" fillId="0" borderId="0" xfId="82" applyFont="1" applyFill="1" applyAlignment="1">
      <alignment horizontal="center" vertical="center" wrapText="1"/>
    </xf>
    <xf numFmtId="0" fontId="25" fillId="0" borderId="0" xfId="82" applyFont="1" applyFill="1" applyAlignment="1">
      <alignment horizontal="center" vertical="center" wrapText="1"/>
    </xf>
    <xf numFmtId="0" fontId="2" fillId="0" borderId="0" xfId="80" applyFont="1" applyFill="1" applyAlignment="1">
      <alignment horizontal="center" vertical="center" wrapText="1"/>
    </xf>
    <xf numFmtId="0" fontId="2" fillId="0" borderId="0" xfId="725" applyFont="1" applyFill="1" applyAlignment="1">
      <alignment horizontal="center" vertical="center" wrapText="1"/>
    </xf>
    <xf numFmtId="0" fontId="0" fillId="0" borderId="40" xfId="725" applyFont="1" applyFill="1" applyBorder="1" applyAlignment="1">
      <alignment horizontal="left" vertical="center" wrapText="1"/>
    </xf>
    <xf numFmtId="0" fontId="1" fillId="0" borderId="40" xfId="725" applyNumberFormat="1" applyFont="1" applyFill="1" applyBorder="1" applyAlignment="1">
      <alignment vertical="center" wrapText="1"/>
    </xf>
    <xf numFmtId="0" fontId="78" fillId="44" borderId="0" xfId="0" applyFont="1" applyFill="1" applyAlignment="1">
      <alignment horizontal="left" wrapText="1"/>
    </xf>
    <xf numFmtId="0" fontId="78" fillId="44" borderId="0" xfId="0" applyFont="1" applyFill="1" applyAlignment="1">
      <alignment horizontal="left"/>
    </xf>
    <xf numFmtId="0" fontId="78" fillId="0" borderId="0" xfId="0" applyFont="1" applyAlignment="1">
      <alignment horizontal="left" wrapText="1"/>
    </xf>
    <xf numFmtId="0" fontId="78" fillId="0" borderId="0" xfId="0" applyFont="1" applyAlignment="1">
      <alignment horizontal="left"/>
    </xf>
    <xf numFmtId="0" fontId="79" fillId="0" borderId="0" xfId="0" applyFont="1" applyAlignment="1">
      <alignment horizontal="center" wrapText="1"/>
    </xf>
    <xf numFmtId="0" fontId="78" fillId="0" borderId="0" xfId="0" applyFont="1" applyAlignment="1">
      <alignment horizontal="left" vertical="center" wrapText="1"/>
    </xf>
    <xf numFmtId="0" fontId="78" fillId="0" borderId="0" xfId="0" applyFont="1" applyAlignment="1">
      <alignment horizontal="left" vertical="center"/>
    </xf>
    <xf numFmtId="0" fontId="78" fillId="44" borderId="0" xfId="0" applyFont="1" applyFill="1" applyAlignment="1">
      <alignment horizontal="left" vertical="center" wrapText="1"/>
    </xf>
    <xf numFmtId="0" fontId="78" fillId="44" borderId="0" xfId="0" applyFont="1" applyFill="1" applyAlignment="1">
      <alignment horizontal="left" vertical="center"/>
    </xf>
    <xf numFmtId="0" fontId="2" fillId="0" borderId="0" xfId="113" applyFont="1" applyFill="1" applyBorder="1" applyAlignment="1">
      <alignment horizontal="center" vertical="center" wrapText="1"/>
    </xf>
    <xf numFmtId="0" fontId="0" fillId="0" borderId="0" xfId="113"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4" fillId="0" borderId="43" xfId="0" applyFont="1" applyFill="1" applyBorder="1" applyAlignment="1">
      <alignment horizontal="left" vertical="center" wrapText="1"/>
    </xf>
    <xf numFmtId="0" fontId="4" fillId="0" borderId="26" xfId="0" applyNumberFormat="1" applyFont="1" applyFill="1" applyBorder="1" applyAlignment="1">
      <alignment horizontal="left" vertical="center" wrapText="1"/>
    </xf>
    <xf numFmtId="0" fontId="4" fillId="0" borderId="23" xfId="0" applyNumberFormat="1" applyFont="1" applyFill="1" applyBorder="1" applyAlignment="1">
      <alignment horizontal="left" vertical="center" wrapText="1"/>
    </xf>
    <xf numFmtId="0" fontId="4" fillId="0" borderId="24" xfId="0" applyNumberFormat="1" applyFont="1" applyFill="1" applyBorder="1" applyAlignment="1">
      <alignment horizontal="left" vertical="center" wrapText="1"/>
    </xf>
    <xf numFmtId="0" fontId="0" fillId="0" borderId="0" xfId="2354" applyFont="1" applyFill="1" applyAlignment="1">
      <alignment horizontal="left" vertical="center" wrapText="1" indent="1"/>
    </xf>
    <xf numFmtId="0" fontId="2" fillId="0" borderId="0" xfId="89" applyFont="1" applyFill="1" applyBorder="1" applyAlignment="1">
      <alignment horizontal="center" vertical="center"/>
    </xf>
    <xf numFmtId="0" fontId="8" fillId="0" borderId="0" xfId="102" applyFont="1" applyFill="1" applyBorder="1" applyAlignment="1">
      <alignment horizontal="left" vertical="center"/>
    </xf>
    <xf numFmtId="0" fontId="3" fillId="0" borderId="22" xfId="89" applyNumberFormat="1" applyFont="1" applyFill="1" applyBorder="1" applyAlignment="1" applyProtection="1">
      <alignment horizontal="center" vertical="center"/>
    </xf>
    <xf numFmtId="0" fontId="3" fillId="0" borderId="42" xfId="89" applyNumberFormat="1" applyFont="1" applyFill="1" applyBorder="1" applyAlignment="1" applyProtection="1">
      <alignment horizontal="center" vertical="center"/>
    </xf>
    <xf numFmtId="0" fontId="0" fillId="0" borderId="23" xfId="89" applyNumberFormat="1" applyFont="1" applyFill="1" applyBorder="1" applyAlignment="1" applyProtection="1">
      <alignment horizontal="left" vertical="center"/>
    </xf>
    <xf numFmtId="0" fontId="0" fillId="0" borderId="34" xfId="89" applyNumberFormat="1" applyFont="1" applyFill="1" applyBorder="1" applyAlignment="1" applyProtection="1">
      <alignment horizontal="left" vertical="center"/>
    </xf>
    <xf numFmtId="0" fontId="0" fillId="0" borderId="24" xfId="89" applyNumberFormat="1" applyFont="1" applyFill="1" applyBorder="1" applyAlignment="1" applyProtection="1">
      <alignment horizontal="left" vertical="center"/>
    </xf>
    <xf numFmtId="0" fontId="0" fillId="0" borderId="35" xfId="89" applyNumberFormat="1" applyFont="1" applyFill="1" applyBorder="1" applyAlignment="1" applyProtection="1">
      <alignment horizontal="left" vertical="center"/>
    </xf>
    <xf numFmtId="0" fontId="0" fillId="0" borderId="0" xfId="89" applyFont="1" applyFill="1" applyBorder="1" applyAlignment="1">
      <alignment horizontal="left" vertical="center" wrapText="1"/>
    </xf>
    <xf numFmtId="0" fontId="4" fillId="0" borderId="0" xfId="0" applyFont="1" applyFill="1" applyAlignment="1">
      <alignment horizontal="right" vertical="center" wrapText="1"/>
    </xf>
    <xf numFmtId="0" fontId="2" fillId="12" borderId="0" xfId="2" applyNumberFormat="1" applyFont="1" applyFill="1" applyAlignment="1">
      <alignment horizontal="center" vertical="center" wrapText="1"/>
    </xf>
    <xf numFmtId="0" fontId="4" fillId="0" borderId="0" xfId="0" applyFont="1" applyFill="1" applyBorder="1" applyAlignment="1">
      <alignment horizontal="right" vertical="center" wrapText="1"/>
    </xf>
    <xf numFmtId="0" fontId="4" fillId="0" borderId="40" xfId="0" applyFont="1" applyFill="1" applyBorder="1" applyAlignment="1">
      <alignment horizontal="left" vertical="center" wrapText="1"/>
    </xf>
    <xf numFmtId="0" fontId="15" fillId="0" borderId="0" xfId="1965" applyFont="1" applyFill="1" applyBorder="1" applyAlignment="1">
      <alignment horizontal="center" vertical="center" wrapText="1"/>
    </xf>
    <xf numFmtId="0" fontId="4" fillId="0" borderId="0" xfId="1965" applyFont="1" applyFill="1" applyBorder="1" applyAlignment="1">
      <alignment horizontal="right" vertical="center" wrapText="1"/>
    </xf>
    <xf numFmtId="0" fontId="4" fillId="0" borderId="0" xfId="1965" applyFont="1" applyFill="1" applyBorder="1" applyAlignment="1">
      <alignment horizontal="left" vertical="center" wrapText="1"/>
    </xf>
    <xf numFmtId="0" fontId="12" fillId="0" borderId="28" xfId="1965" applyFont="1" applyFill="1" applyBorder="1" applyAlignment="1">
      <alignment horizontal="center" vertical="center" wrapText="1"/>
    </xf>
    <xf numFmtId="0" fontId="12" fillId="0" borderId="31" xfId="1965" applyFont="1" applyFill="1" applyBorder="1" applyAlignment="1">
      <alignment horizontal="center" vertical="center" wrapText="1"/>
    </xf>
    <xf numFmtId="0" fontId="12" fillId="0" borderId="29" xfId="1965" applyFont="1" applyFill="1" applyBorder="1" applyAlignment="1">
      <alignment horizontal="center" vertical="center" wrapText="1"/>
    </xf>
    <xf numFmtId="0" fontId="12" fillId="0" borderId="32" xfId="1965" applyFont="1" applyFill="1" applyBorder="1" applyAlignment="1">
      <alignment horizontal="center" vertical="center" wrapText="1"/>
    </xf>
    <xf numFmtId="0" fontId="12" fillId="0" borderId="30" xfId="1965" applyFont="1" applyFill="1" applyBorder="1" applyAlignment="1">
      <alignment horizontal="center" vertical="center" wrapText="1"/>
    </xf>
    <xf numFmtId="0" fontId="12" fillId="0" borderId="33" xfId="1965" applyFont="1" applyFill="1" applyBorder="1" applyAlignment="1">
      <alignment horizontal="center" vertical="center" wrapText="1"/>
    </xf>
    <xf numFmtId="0" fontId="2" fillId="12" borderId="0" xfId="725" applyFont="1" applyFill="1" applyAlignment="1">
      <alignment horizontal="center"/>
    </xf>
    <xf numFmtId="0" fontId="2" fillId="0" borderId="0" xfId="86" applyFont="1" applyFill="1" applyAlignment="1">
      <alignment horizontal="center" vertical="center"/>
    </xf>
    <xf numFmtId="0" fontId="2" fillId="0" borderId="0" xfId="109" applyFont="1" applyFill="1" applyAlignment="1" applyProtection="1">
      <alignment horizontal="center" vertical="center"/>
      <protection locked="0"/>
    </xf>
    <xf numFmtId="0" fontId="0" fillId="0" borderId="0" xfId="109" applyFont="1" applyFill="1" applyBorder="1" applyAlignment="1" applyProtection="1">
      <alignment horizontal="left" vertical="center" wrapText="1" indent="2"/>
      <protection locked="0"/>
    </xf>
    <xf numFmtId="0" fontId="3" fillId="0" borderId="17" xfId="3618" applyFont="1" applyFill="1" applyBorder="1" applyAlignment="1" applyProtection="1">
      <alignment horizontal="center" vertical="center"/>
      <protection locked="0"/>
    </xf>
    <xf numFmtId="0" fontId="3" fillId="0" borderId="22" xfId="3618" applyFont="1" applyFill="1" applyBorder="1" applyAlignment="1" applyProtection="1">
      <alignment horizontal="center" vertical="center"/>
      <protection locked="0"/>
    </xf>
    <xf numFmtId="0" fontId="3" fillId="0" borderId="0" xfId="92" applyFont="1" applyFill="1" applyBorder="1" applyAlignment="1" applyProtection="1">
      <alignment horizontal="center" vertical="center"/>
      <protection locked="0"/>
    </xf>
    <xf numFmtId="0" fontId="3" fillId="0" borderId="23" xfId="92" applyFont="1" applyFill="1" applyBorder="1" applyAlignment="1" applyProtection="1">
      <alignment horizontal="center" vertical="center"/>
      <protection locked="0"/>
    </xf>
    <xf numFmtId="0" fontId="11" fillId="0" borderId="0" xfId="1965" applyFont="1" applyFill="1" applyBorder="1" applyAlignment="1">
      <alignment horizontal="center" vertical="center" wrapText="1"/>
    </xf>
    <xf numFmtId="0" fontId="6" fillId="0" borderId="25" xfId="1613" applyFont="1" applyFill="1" applyBorder="1" applyAlignment="1">
      <alignment horizontal="center" vertical="center"/>
    </xf>
    <xf numFmtId="0" fontId="0" fillId="0" borderId="0" xfId="1613" applyFont="1" applyFill="1" applyAlignment="1">
      <alignment horizontal="left" vertical="center" wrapText="1"/>
    </xf>
    <xf numFmtId="0" fontId="0" fillId="0" borderId="0" xfId="1613" applyFont="1" applyFill="1" applyAlignment="1"/>
    <xf numFmtId="0" fontId="5" fillId="0" borderId="0" xfId="1052" applyFont="1" applyFill="1" applyAlignment="1">
      <alignment horizontal="center" vertical="center"/>
    </xf>
    <xf numFmtId="0" fontId="2" fillId="0" borderId="0" xfId="1052" applyFont="1" applyFill="1" applyAlignment="1">
      <alignment horizontal="center" vertical="center"/>
    </xf>
    <xf numFmtId="0" fontId="84" fillId="0" borderId="0" xfId="0" applyFont="1" applyAlignment="1">
      <alignment horizontal="center" vertical="center"/>
    </xf>
    <xf numFmtId="0" fontId="0" fillId="0" borderId="0" xfId="0" applyFont="1" applyBorder="1" applyAlignment="1">
      <alignment vertical="center" wrapText="1"/>
    </xf>
    <xf numFmtId="0" fontId="2" fillId="0" borderId="0" xfId="0" applyFont="1" applyAlignment="1">
      <alignment horizontal="center" vertical="center"/>
    </xf>
  </cellXfs>
  <cellStyles count="3997">
    <cellStyle name="_2013年民生事项资金统计表（新会）" xfId="167"/>
    <cellStyle name="_ET_STYLE_NoName_00_" xfId="166"/>
    <cellStyle name="_ET_STYLE_NoName_00__2015年十件民生实事全省汇总表-全新统计2015.1.15" xfId="187"/>
    <cellStyle name="_恩平市民生事项2013年预计表（汇总）" xfId="172"/>
    <cellStyle name="_发各处" xfId="3"/>
    <cellStyle name="_鹤山民生事项2013年预计表" xfId="158"/>
    <cellStyle name="_江海区民生事项2013年预计表" xfId="196"/>
    <cellStyle name="_开平市2013年民生事项资金情况" xfId="204"/>
    <cellStyle name="_台山）各市民生事项2013年预计表（样表）" xfId="189"/>
    <cellStyle name="_新江门市上报省各市民生事项2013年预计表（含中央及省资金,增加稳定物价和市场供应）2012-12-9" xfId="209"/>
    <cellStyle name="20% - Accent1" xfId="215"/>
    <cellStyle name="20% - Accent1 2" xfId="182"/>
    <cellStyle name="20% - Accent1 2 2" xfId="222"/>
    <cellStyle name="20% - Accent1 2 2 2" xfId="177"/>
    <cellStyle name="20% - Accent1 2 3" xfId="231"/>
    <cellStyle name="20% - Accent1 2 3 2" xfId="201"/>
    <cellStyle name="20% - Accent1 2 4" xfId="243"/>
    <cellStyle name="20% - Accent1 3" xfId="249"/>
    <cellStyle name="20% - Accent1 3 2" xfId="257"/>
    <cellStyle name="20% - Accent1 4" xfId="260"/>
    <cellStyle name="20% - Accent1 4 2" xfId="266"/>
    <cellStyle name="20% - Accent1 5" xfId="271"/>
    <cellStyle name="20% - Accent1 5 2" xfId="275"/>
    <cellStyle name="20% - Accent1 6" xfId="283"/>
    <cellStyle name="20% - Accent2" xfId="287"/>
    <cellStyle name="20% - Accent2 2" xfId="293"/>
    <cellStyle name="20% - Accent2 2 2" xfId="294"/>
    <cellStyle name="20% - Accent2 2 2 2" xfId="296"/>
    <cellStyle name="20% - Accent2 2 3" xfId="297"/>
    <cellStyle name="20% - Accent2 2 3 2" xfId="299"/>
    <cellStyle name="20% - Accent2 2 4" xfId="306"/>
    <cellStyle name="20% - Accent2 3" xfId="310"/>
    <cellStyle name="20% - Accent2 3 2" xfId="67"/>
    <cellStyle name="20% - Accent2 4" xfId="314"/>
    <cellStyle name="20% - Accent2 4 2" xfId="321"/>
    <cellStyle name="20% - Accent2 5" xfId="327"/>
    <cellStyle name="20% - Accent2 5 2" xfId="331"/>
    <cellStyle name="20% - Accent2 6" xfId="336"/>
    <cellStyle name="20% - Accent3" xfId="341"/>
    <cellStyle name="20% - Accent3 2" xfId="104"/>
    <cellStyle name="20% - Accent3 2 2" xfId="150"/>
    <cellStyle name="20% - Accent3 2 2 2" xfId="348"/>
    <cellStyle name="20% - Accent3 2 3" xfId="358"/>
    <cellStyle name="20% - Accent3 2 3 2" xfId="359"/>
    <cellStyle name="20% - Accent3 2 4" xfId="363"/>
    <cellStyle name="20% - Accent3 3" xfId="367"/>
    <cellStyle name="20% - Accent3 3 2" xfId="376"/>
    <cellStyle name="20% - Accent3 4" xfId="380"/>
    <cellStyle name="20% - Accent3 4 2" xfId="383"/>
    <cellStyle name="20% - Accent3 5" xfId="385"/>
    <cellStyle name="20% - Accent3 5 2" xfId="387"/>
    <cellStyle name="20% - Accent3 6" xfId="394"/>
    <cellStyle name="20% - Accent4" xfId="405"/>
    <cellStyle name="20% - Accent4 2" xfId="408"/>
    <cellStyle name="20% - Accent4 2 2" xfId="412"/>
    <cellStyle name="20% - Accent4 2 2 2" xfId="414"/>
    <cellStyle name="20% - Accent4 2 3" xfId="416"/>
    <cellStyle name="20% - Accent4 2 3 2" xfId="418"/>
    <cellStyle name="20% - Accent4 2 4" xfId="415"/>
    <cellStyle name="20% - Accent4 3" xfId="420"/>
    <cellStyle name="20% - Accent4 3 2" xfId="43"/>
    <cellStyle name="20% - Accent4 4" xfId="32"/>
    <cellStyle name="20% - Accent4 4 2" xfId="428"/>
    <cellStyle name="20% - Accent4 5" xfId="432"/>
    <cellStyle name="20% - Accent4 5 2" xfId="437"/>
    <cellStyle name="20% - Accent4 6" xfId="444"/>
    <cellStyle name="20% - Accent5" xfId="450"/>
    <cellStyle name="20% - Accent5 2" xfId="169"/>
    <cellStyle name="20% - Accent5 2 2" xfId="454"/>
    <cellStyle name="20% - Accent5 2 2 2" xfId="455"/>
    <cellStyle name="20% - Accent5 2 3" xfId="54"/>
    <cellStyle name="20% - Accent5 2 3 2" xfId="458"/>
    <cellStyle name="20% - Accent5 2 4" xfId="56"/>
    <cellStyle name="20% - Accent5 3" xfId="462"/>
    <cellStyle name="20% - Accent5 3 2" xfId="289"/>
    <cellStyle name="20% - Accent5 4" xfId="468"/>
    <cellStyle name="20% - Accent5 4 2" xfId="470"/>
    <cellStyle name="20% - Accent5 5" xfId="475"/>
    <cellStyle name="20% - Accent5 5 2" xfId="477"/>
    <cellStyle name="20% - Accent5 6" xfId="480"/>
    <cellStyle name="20% - Accent6" xfId="481"/>
    <cellStyle name="20% - Accent6 2" xfId="486"/>
    <cellStyle name="20% - Accent6 2 2" xfId="493"/>
    <cellStyle name="20% - Accent6 2 2 2" xfId="504"/>
    <cellStyle name="20% - Accent6 2 3" xfId="513"/>
    <cellStyle name="20% - Accent6 2 3 2" xfId="516"/>
    <cellStyle name="20% - Accent6 2 4" xfId="518"/>
    <cellStyle name="20% - Accent6 3" xfId="523"/>
    <cellStyle name="20% - Accent6 3 2" xfId="530"/>
    <cellStyle name="20% - Accent6 4" xfId="541"/>
    <cellStyle name="20% - Accent6 4 2" xfId="543"/>
    <cellStyle name="20% - Accent6 5" xfId="550"/>
    <cellStyle name="20% - Accent6 5 2" xfId="569"/>
    <cellStyle name="20% - Accent6 6" xfId="576"/>
    <cellStyle name="20% - 强调文字颜色 1 2" xfId="577"/>
    <cellStyle name="20% - 强调文字颜色 1 2 2" xfId="580"/>
    <cellStyle name="20% - 强调文字颜色 1 2 3" xfId="590"/>
    <cellStyle name="20% - 强调文字颜色 1 2 4" xfId="599"/>
    <cellStyle name="20% - 强调文字颜色 1 3" xfId="181"/>
    <cellStyle name="20% - 强调文字颜色 1 4" xfId="248"/>
    <cellStyle name="20% - 强调文字颜色 1 4 2" xfId="256"/>
    <cellStyle name="20% - 强调文字颜色 1 5" xfId="259"/>
    <cellStyle name="20% - 强调文字颜色 1 5 2" xfId="265"/>
    <cellStyle name="20% - 强调文字颜色 1 6" xfId="270"/>
    <cellStyle name="20% - 强调文字颜色 2 2" xfId="600"/>
    <cellStyle name="20% - 强调文字颜色 2 2 2" xfId="163"/>
    <cellStyle name="20% - 强调文字颜色 2 2 3" xfId="605"/>
    <cellStyle name="20% - 强调文字颜色 2 2 4" xfId="610"/>
    <cellStyle name="20% - 强调文字颜色 2 3" xfId="292"/>
    <cellStyle name="20% - 强调文字颜色 2 4" xfId="309"/>
    <cellStyle name="20% - 强调文字颜色 2 4 2" xfId="66"/>
    <cellStyle name="20% - 强调文字颜色 2 5" xfId="313"/>
    <cellStyle name="20% - 强调文字颜色 2 5 2" xfId="320"/>
    <cellStyle name="20% - 强调文字颜色 2 6" xfId="326"/>
    <cellStyle name="20% - 强调文字颜色 3 2" xfId="612"/>
    <cellStyle name="20% - 强调文字颜色 3 2 2" xfId="619"/>
    <cellStyle name="20% - 强调文字颜色 3 2 3" xfId="629"/>
    <cellStyle name="20% - 强调文字颜色 3 2 4" xfId="632"/>
    <cellStyle name="20% - 强调文字颜色 3 3" xfId="103"/>
    <cellStyle name="20% - 强调文字颜色 3 4" xfId="366"/>
    <cellStyle name="20% - 强调文字颜色 3 4 2" xfId="375"/>
    <cellStyle name="20% - 强调文字颜色 3 5" xfId="379"/>
    <cellStyle name="20% - 强调文字颜色 3 5 2" xfId="382"/>
    <cellStyle name="20% - 强调文字颜色 3 6" xfId="384"/>
    <cellStyle name="20% - 强调文字颜色 4 2" xfId="634"/>
    <cellStyle name="20% - 强调文字颜色 4 2 2" xfId="639"/>
    <cellStyle name="20% - 强调文字颜色 4 2 3" xfId="643"/>
    <cellStyle name="20% - 强调文字颜色 4 2 4" xfId="644"/>
    <cellStyle name="20% - 强调文字颜色 4 3" xfId="407"/>
    <cellStyle name="20% - 强调文字颜色 4 4" xfId="419"/>
    <cellStyle name="20% - 强调文字颜色 4 4 2" xfId="42"/>
    <cellStyle name="20% - 强调文字颜色 4 5" xfId="31"/>
    <cellStyle name="20% - 强调文字颜色 4 5 2" xfId="427"/>
    <cellStyle name="20% - 强调文字颜色 4 6" xfId="431"/>
    <cellStyle name="20% - 强调文字颜色 5" xfId="105" builtinId="46"/>
    <cellStyle name="20% - 强调文字颜色 5 2" xfId="647"/>
    <cellStyle name="20% - 强调文字颜色 5 2 2" xfId="648"/>
    <cellStyle name="20% - 强调文字颜色 5 2 3" xfId="649"/>
    <cellStyle name="20% - 强调文字颜色 5 3" xfId="168"/>
    <cellStyle name="20% - 强调文字颜色 5 3 2" xfId="453"/>
    <cellStyle name="20% - 强调文字颜色 5 4" xfId="461"/>
    <cellStyle name="20% - 强调文字颜色 5 4 2" xfId="288"/>
    <cellStyle name="20% - 强调文字颜色 5 5" xfId="469"/>
    <cellStyle name="20% - 强调文字颜色 6 2" xfId="653"/>
    <cellStyle name="20% - 强调文字颜色 6 2 2" xfId="655"/>
    <cellStyle name="20% - 强调文字颜色 6 2 3" xfId="660"/>
    <cellStyle name="20% - 强调文字颜色 6 3" xfId="487"/>
    <cellStyle name="20% - 强调文字颜色 6 3 2" xfId="494"/>
    <cellStyle name="20% - 强调文字颜色 6 4" xfId="524"/>
    <cellStyle name="20% - 强调文字颜色 6 4 2" xfId="531"/>
    <cellStyle name="20% - 强调文字颜色 6 5" xfId="542"/>
    <cellStyle name="40% - Accent1" xfId="668"/>
    <cellStyle name="40% - Accent1 2" xfId="670"/>
    <cellStyle name="40% - Accent1 2 2" xfId="671"/>
    <cellStyle name="40% - Accent1 2 2 2" xfId="676"/>
    <cellStyle name="40% - Accent1 2 3" xfId="680"/>
    <cellStyle name="40% - Accent1 2 3 2" xfId="683"/>
    <cellStyle name="40% - Accent1 2 4" xfId="691"/>
    <cellStyle name="40% - Accent1 3" xfId="698"/>
    <cellStyle name="40% - Accent1 3 2" xfId="702"/>
    <cellStyle name="40% - Accent1 4" xfId="70"/>
    <cellStyle name="40% - Accent1 4 2" xfId="120"/>
    <cellStyle name="40% - Accent1 5" xfId="703"/>
    <cellStyle name="40% - Accent1 5 2" xfId="704"/>
    <cellStyle name="40% - Accent1 6" xfId="709"/>
    <cellStyle name="40% - Accent2" xfId="720"/>
    <cellStyle name="40% - Accent2 2" xfId="722"/>
    <cellStyle name="40% - Accent2 2 2" xfId="724"/>
    <cellStyle name="40% - Accent2 2 2 2" xfId="727"/>
    <cellStyle name="40% - Accent2 2 3" xfId="730"/>
    <cellStyle name="40% - Accent2 2 3 2" xfId="738"/>
    <cellStyle name="40% - Accent2 2 4" xfId="11"/>
    <cellStyle name="40% - Accent2 3" xfId="742"/>
    <cellStyle name="40% - Accent2 3 2" xfId="156"/>
    <cellStyle name="40% - Accent2 4" xfId="325"/>
    <cellStyle name="40% - Accent2 4 2" xfId="745"/>
    <cellStyle name="40% - Accent2 5" xfId="751"/>
    <cellStyle name="40% - Accent2 5 2" xfId="754"/>
    <cellStyle name="40% - Accent2 6" xfId="761"/>
    <cellStyle name="40% - Accent3" xfId="564"/>
    <cellStyle name="40% - Accent3 2" xfId="280"/>
    <cellStyle name="40% - Accent3 2 2" xfId="766"/>
    <cellStyle name="40% - Accent3 2 2 2" xfId="768"/>
    <cellStyle name="40% - Accent3 2 3" xfId="362"/>
    <cellStyle name="40% - Accent3 2 3 2" xfId="770"/>
    <cellStyle name="40% - Accent3 2 4" xfId="771"/>
    <cellStyle name="40% - Accent3 3" xfId="775"/>
    <cellStyle name="40% - Accent3 3 2" xfId="777"/>
    <cellStyle name="40% - Accent3 4" xfId="334"/>
    <cellStyle name="40% - Accent3 4 2" xfId="778"/>
    <cellStyle name="40% - Accent3 5" xfId="779"/>
    <cellStyle name="40% - Accent3 5 2" xfId="782"/>
    <cellStyle name="40% - Accent3 6" xfId="787"/>
    <cellStyle name="40% - Accent4" xfId="790"/>
    <cellStyle name="40% - Accent4 2" xfId="339"/>
    <cellStyle name="40% - Accent4 2 2" xfId="800"/>
    <cellStyle name="40% - Accent4 2 2 2" xfId="808"/>
    <cellStyle name="40% - Accent4 2 3" xfId="812"/>
    <cellStyle name="40% - Accent4 2 3 2" xfId="813"/>
    <cellStyle name="40% - Accent4 2 4" xfId="819"/>
    <cellStyle name="40% - Accent4 3" xfId="825"/>
    <cellStyle name="40% - Accent4 3 2" xfId="829"/>
    <cellStyle name="40% - Accent4 4" xfId="796"/>
    <cellStyle name="40% - Accent4 4 2" xfId="805"/>
    <cellStyle name="40% - Accent4 5" xfId="810"/>
    <cellStyle name="40% - Accent4 5 2" xfId="818"/>
    <cellStyle name="40% - Accent4 6" xfId="823"/>
    <cellStyle name="40% - Accent5" xfId="837"/>
    <cellStyle name="40% - Accent5 2" xfId="401"/>
    <cellStyle name="40% - Accent5 2 2" xfId="840"/>
    <cellStyle name="40% - Accent5 2 2 2" xfId="845"/>
    <cellStyle name="40% - Accent5 2 3" xfId="847"/>
    <cellStyle name="40% - Accent5 2 3 2" xfId="849"/>
    <cellStyle name="40% - Accent5 2 4" xfId="856"/>
    <cellStyle name="40% - Accent5 3" xfId="861"/>
    <cellStyle name="40% - Accent5 3 2" xfId="868"/>
    <cellStyle name="40% - Accent5 4" xfId="828"/>
    <cellStyle name="40% - Accent5 4 2" xfId="85"/>
    <cellStyle name="40% - Accent5 5" xfId="871"/>
    <cellStyle name="40% - Accent5 5 2" xfId="872"/>
    <cellStyle name="40% - Accent5 6" xfId="873"/>
    <cellStyle name="40% - Accent6" xfId="879"/>
    <cellStyle name="40% - Accent6 2" xfId="443"/>
    <cellStyle name="40% - Accent6 2 2" xfId="107"/>
    <cellStyle name="40% - Accent6 2 2 2" xfId="645"/>
    <cellStyle name="40% - Accent6 2 3" xfId="82"/>
    <cellStyle name="40% - Accent6 2 3 2" xfId="651"/>
    <cellStyle name="40% - Accent6 2 4" xfId="880"/>
    <cellStyle name="40% - Accent6 3" xfId="885"/>
    <cellStyle name="40% - Accent6 3 2" xfId="888"/>
    <cellStyle name="40% - Accent6 4" xfId="802"/>
    <cellStyle name="40% - Accent6 4 2" xfId="595"/>
    <cellStyle name="40% - Accent6 5" xfId="895"/>
    <cellStyle name="40% - Accent6 5 2" xfId="236"/>
    <cellStyle name="40% - Accent6 6" xfId="898"/>
    <cellStyle name="40% - 强调文字颜色 1 2" xfId="909"/>
    <cellStyle name="40% - 强调文字颜色 1 2 2" xfId="913"/>
    <cellStyle name="40% - 强调文字颜色 1 2 3" xfId="914"/>
    <cellStyle name="40% - 强调文字颜色 1 2 4" xfId="916"/>
    <cellStyle name="40% - 强调文字颜色 1 3" xfId="892"/>
    <cellStyle name="40% - 强调文字颜色 1 4" xfId="919"/>
    <cellStyle name="40% - 强调文字颜色 1 4 2" xfId="920"/>
    <cellStyle name="40% - 强调文字颜色 1 5" xfId="924"/>
    <cellStyle name="40% - 强调文字颜色 1 5 2" xfId="926"/>
    <cellStyle name="40% - 强调文字颜色 1 6" xfId="927"/>
    <cellStyle name="40% - 强调文字颜色 2 2" xfId="587"/>
    <cellStyle name="40% - 强调文字颜色 2 2 2" xfId="928"/>
    <cellStyle name="40% - 强调文字颜色 2 2 3" xfId="930"/>
    <cellStyle name="40% - 强调文字颜色 2 3" xfId="591"/>
    <cellStyle name="40% - 强调文字颜色 2 3 2" xfId="932"/>
    <cellStyle name="40% - 强调文字颜色 2 4" xfId="933"/>
    <cellStyle name="40% - 强调文字颜色 2 4 2" xfId="937"/>
    <cellStyle name="40% - 强调文字颜色 2 5" xfId="938"/>
    <cellStyle name="40% - 强调文字颜色 3 2" xfId="227"/>
    <cellStyle name="40% - 强调文字颜色 3 2 2" xfId="197"/>
    <cellStyle name="40% - 强调文字颜色 3 2 3" xfId="943"/>
    <cellStyle name="40% - 强调文字颜色 3 2 4" xfId="944"/>
    <cellStyle name="40% - 强调文字颜色 3 3" xfId="239"/>
    <cellStyle name="40% - 强调文字颜色 3 4" xfId="947"/>
    <cellStyle name="40% - 强调文字颜色 3 4 2" xfId="948"/>
    <cellStyle name="40% - 强调文字颜色 3 5" xfId="949"/>
    <cellStyle name="40% - 强调文字颜色 3 5 2" xfId="950"/>
    <cellStyle name="40% - 强调文字颜色 3 6" xfId="682"/>
    <cellStyle name="40% - 强调文字颜色 4 2" xfId="78"/>
    <cellStyle name="40% - 强调文字颜色 4 2 2" xfId="951"/>
    <cellStyle name="40% - 强调文字颜色 4 2 3" xfId="956"/>
    <cellStyle name="40% - 强调文字颜色 4 2 4" xfId="961"/>
    <cellStyle name="40% - 强调文字颜色 4 3" xfId="962"/>
    <cellStyle name="40% - 强调文字颜色 4 4" xfId="654"/>
    <cellStyle name="40% - 强调文字颜色 4 4 2" xfId="966"/>
    <cellStyle name="40% - 强调文字颜色 4 5" xfId="659"/>
    <cellStyle name="40% - 强调文字颜色 4 5 2" xfId="968"/>
    <cellStyle name="40% - 强调文字颜色 4 6" xfId="969"/>
    <cellStyle name="40% - 强调文字颜色 5 2" xfId="970"/>
    <cellStyle name="40% - 强调文字颜色 5 2 2" xfId="535"/>
    <cellStyle name="40% - 强调文字颜色 5 2 3" xfId="552"/>
    <cellStyle name="40% - 强调文字颜色 5 3" xfId="973"/>
    <cellStyle name="40% - 强调文字颜色 5 3 2" xfId="979"/>
    <cellStyle name="40% - 强调文字颜色 5 4" xfId="488"/>
    <cellStyle name="40% - 强调文字颜色 5 4 2" xfId="498"/>
    <cellStyle name="40% - 强调文字颜色 5 5" xfId="507"/>
    <cellStyle name="40% - 强调文字颜色 6 2" xfId="352"/>
    <cellStyle name="40% - 强调文字颜色 6 2 2" xfId="985"/>
    <cellStyle name="40% - 强调文字颜色 6 2 3" xfId="989"/>
    <cellStyle name="40% - 强调文字颜色 6 2 4" xfId="992"/>
    <cellStyle name="40% - 强调文字颜色 6 3" xfId="994"/>
    <cellStyle name="40% - 强调文字颜色 6 4" xfId="527"/>
    <cellStyle name="40% - 强调文字颜色 6 4 2" xfId="30"/>
    <cellStyle name="40% - 强调文字颜色 6 5" xfId="95"/>
    <cellStyle name="40% - 强调文字颜色 6 5 2" xfId="998"/>
    <cellStyle name="40% - 强调文字颜色 6 6" xfId="1000"/>
    <cellStyle name="60% - Accent1" xfId="816"/>
    <cellStyle name="60% - Accent1 2" xfId="608"/>
    <cellStyle name="60% - Accent1 2 2" xfId="434"/>
    <cellStyle name="60% - Accent1 2 2 2" xfId="439"/>
    <cellStyle name="60% - Accent1 2 3" xfId="446"/>
    <cellStyle name="60% - Accent1 2 3 2" xfId="108"/>
    <cellStyle name="60% - Accent1 2 4" xfId="884"/>
    <cellStyle name="60% - Accent1 3" xfId="1003"/>
    <cellStyle name="60% - Accent1 3 2" xfId="474"/>
    <cellStyle name="60% - Accent1 4" xfId="1005"/>
    <cellStyle name="60% - Accent1 4 2" xfId="549"/>
    <cellStyle name="60% - Accent1 5" xfId="1013"/>
    <cellStyle name="60% - Accent1 5 2" xfId="1016"/>
    <cellStyle name="60% - Accent1 6" xfId="457"/>
    <cellStyle name="60% - Accent2" xfId="1021"/>
    <cellStyle name="60% - Accent2 2" xfId="308"/>
    <cellStyle name="60% - Accent2 2 2" xfId="1027"/>
    <cellStyle name="60% - Accent2 2 2 2" xfId="1033"/>
    <cellStyle name="60% - Accent2 2 3" xfId="1035"/>
    <cellStyle name="60% - Accent2 2 3 2" xfId="1037"/>
    <cellStyle name="60% - Accent2 2 4" xfId="114"/>
    <cellStyle name="60% - Accent2 3" xfId="1040"/>
    <cellStyle name="60% - Accent2 3 2" xfId="1042"/>
    <cellStyle name="60% - Accent2 4" xfId="10"/>
    <cellStyle name="60% - Accent2 4 2" xfId="987"/>
    <cellStyle name="60% - Accent2 5" xfId="1043"/>
    <cellStyle name="60% - Accent2 5 2" xfId="1049"/>
    <cellStyle name="60% - Accent2 6" xfId="460"/>
    <cellStyle name="60% - Accent3" xfId="1056"/>
    <cellStyle name="60% - Accent3 2" xfId="705"/>
    <cellStyle name="60% - Accent3 2 2" xfId="1059"/>
    <cellStyle name="60% - Accent3 2 2 2" xfId="1063"/>
    <cellStyle name="60% - Accent3 2 3" xfId="579"/>
    <cellStyle name="60% - Accent3 2 3 2" xfId="1066"/>
    <cellStyle name="60% - Accent3 2 4" xfId="585"/>
    <cellStyle name="60% - Accent3 3" xfId="1067"/>
    <cellStyle name="60% - Accent3 3 2" xfId="1068"/>
    <cellStyle name="60% - Accent3 4" xfId="213"/>
    <cellStyle name="60% - Accent3 4 2" xfId="1071"/>
    <cellStyle name="60% - Accent3 5" xfId="1072"/>
    <cellStyle name="60% - Accent3 5 2" xfId="1078"/>
    <cellStyle name="60% - Accent3 6" xfId="1080"/>
    <cellStyle name="60% - Accent4" xfId="1082"/>
    <cellStyle name="60% - Accent4 2" xfId="758"/>
    <cellStyle name="60% - Accent4 2 2" xfId="1084"/>
    <cellStyle name="60% - Accent4 2 2 2" xfId="272"/>
    <cellStyle name="60% - Accent4 2 3" xfId="164"/>
    <cellStyle name="60% - Accent4 2 3 2" xfId="329"/>
    <cellStyle name="60% - Accent4 2 4" xfId="602"/>
    <cellStyle name="60% - Accent4 3" xfId="1087"/>
    <cellStyle name="60% - Accent4 3 2" xfId="1089"/>
    <cellStyle name="60% - Accent4 4" xfId="1028"/>
    <cellStyle name="60% - Accent4 4 2" xfId="695"/>
    <cellStyle name="60% - Accent4 5" xfId="1092"/>
    <cellStyle name="60% - Accent4 5 2" xfId="740"/>
    <cellStyle name="60% - Accent4 6" xfId="1094"/>
    <cellStyle name="60% - Accent5" xfId="1097"/>
    <cellStyle name="60% - Accent5 2" xfId="783"/>
    <cellStyle name="60% - Accent5 2 2" xfId="1100"/>
    <cellStyle name="60% - Accent5 2 2 2" xfId="1107"/>
    <cellStyle name="60% - Accent5 2 3" xfId="613"/>
    <cellStyle name="60% - Accent5 2 3 2" xfId="1109"/>
    <cellStyle name="60% - Accent5 2 4" xfId="622"/>
    <cellStyle name="60% - Accent5 3" xfId="1116"/>
    <cellStyle name="60% - Accent5 3 2" xfId="141"/>
    <cellStyle name="60% - Accent5 4" xfId="1039"/>
    <cellStyle name="60% - Accent5 4 2" xfId="1117"/>
    <cellStyle name="60% - Accent5 5" xfId="1118"/>
    <cellStyle name="60% - Accent5 5 2" xfId="1122"/>
    <cellStyle name="60% - Accent5 6" xfId="1123"/>
    <cellStyle name="60% - Accent6" xfId="1127"/>
    <cellStyle name="60% - Accent6 2" xfId="820"/>
    <cellStyle name="60% - Accent6 2 2" xfId="1129"/>
    <cellStyle name="60% - Accent6 2 2 2" xfId="631"/>
    <cellStyle name="60% - Accent6 2 3" xfId="635"/>
    <cellStyle name="60% - Accent6 2 3 2" xfId="364"/>
    <cellStyle name="60% - Accent6 2 4" xfId="641"/>
    <cellStyle name="60% - Accent6 3" xfId="1139"/>
    <cellStyle name="60% - Accent6 3 2" xfId="1140"/>
    <cellStyle name="60% - Accent6 4" xfId="1141"/>
    <cellStyle name="60% - Accent6 4 2" xfId="1144"/>
    <cellStyle name="60% - Accent6 5" xfId="1147"/>
    <cellStyle name="60% - Accent6 5 2" xfId="689"/>
    <cellStyle name="60% - Accent6 6" xfId="1149"/>
    <cellStyle name="60% - 强调文字颜色 1 2" xfId="370"/>
    <cellStyle name="60% - 强调文字颜色 1 2 2" xfId="377"/>
    <cellStyle name="60% - 强调文字颜色 1 2 3" xfId="1152"/>
    <cellStyle name="60% - 强调文字颜色 1 2 4" xfId="1153"/>
    <cellStyle name="60% - 强调文字颜色 1 3" xfId="381"/>
    <cellStyle name="60% - 强调文字颜色 1 4" xfId="386"/>
    <cellStyle name="60% - 强调文字颜色 1 4 2" xfId="389"/>
    <cellStyle name="60% - 强调文字颜色 1 5" xfId="403"/>
    <cellStyle name="60% - 强调文字颜色 1 5 2" xfId="838"/>
    <cellStyle name="60% - 强调文字颜色 1 6" xfId="859"/>
    <cellStyle name="60% - 强调文字颜色 2 2" xfId="426"/>
    <cellStyle name="60% - 强调文字颜色 2 2 2" xfId="46"/>
    <cellStyle name="60% - 强调文字颜色 2 2 3" xfId="1154"/>
    <cellStyle name="60% - 强调文字颜色 2 3" xfId="35"/>
    <cellStyle name="60% - 强调文字颜色 2 3 2" xfId="430"/>
    <cellStyle name="60% - 强调文字颜色 2 4" xfId="436"/>
    <cellStyle name="60% - 强调文字颜色 2 4 2" xfId="442"/>
    <cellStyle name="60% - 强调文字颜色 2 5" xfId="447"/>
    <cellStyle name="60% - 强调文字颜色 3 2" xfId="464"/>
    <cellStyle name="60% - 强调文字颜色 3 2 2" xfId="290"/>
    <cellStyle name="60% - 强调文字颜色 3 2 3" xfId="343"/>
    <cellStyle name="60% - 强调文字颜色 3 2 4" xfId="406"/>
    <cellStyle name="60% - 强调文字颜色 3 3" xfId="466"/>
    <cellStyle name="60% - 强调文字颜色 3 4" xfId="473"/>
    <cellStyle name="60% - 强调文字颜色 3 4 2" xfId="476"/>
    <cellStyle name="60% - 强调文字颜色 3 5" xfId="479"/>
    <cellStyle name="60% - 强调文字颜色 3 5 2" xfId="1157"/>
    <cellStyle name="60% - 强调文字颜色 3 6" xfId="1158"/>
    <cellStyle name="60% - 强调文字颜色 4 2" xfId="521"/>
    <cellStyle name="60% - 强调文字颜色 4 2 2" xfId="525"/>
    <cellStyle name="60% - 强调文字颜色 4 2 3" xfId="97"/>
    <cellStyle name="60% - 强调文字颜色 4 2 4" xfId="999"/>
    <cellStyle name="60% - 强调文字颜色 4 3" xfId="532"/>
    <cellStyle name="60% - 强调文字颜色 4 4" xfId="545"/>
    <cellStyle name="60% - 强调文字颜色 4 4 2" xfId="561"/>
    <cellStyle name="60% - 强调文字颜色 4 5" xfId="572"/>
    <cellStyle name="60% - 强调文字颜色 4 5 2" xfId="1160"/>
    <cellStyle name="60% - 强调文字颜色 4 6" xfId="1166"/>
    <cellStyle name="60% - 强调文字颜色 5 2" xfId="1171"/>
    <cellStyle name="60% - 强调文字颜色 5 2 2" xfId="1115"/>
    <cellStyle name="60% - 强调文字颜色 5 2 3" xfId="1036"/>
    <cellStyle name="60% - 强调文字颜色 5 3" xfId="975"/>
    <cellStyle name="60% - 强调文字颜色 5 3 2" xfId="1136"/>
    <cellStyle name="60% - 强调文字颜色 5 4" xfId="1015"/>
    <cellStyle name="60% - 强调文字颜色 5 4 2" xfId="28"/>
    <cellStyle name="60% - 强调文字颜色 5 5" xfId="1172"/>
    <cellStyle name="60% - 强调文字颜色 6 2" xfId="1173"/>
    <cellStyle name="60% - 强调文字颜色 6 2 2" xfId="1176"/>
    <cellStyle name="60% - 强调文字颜色 6 2 3" xfId="1177"/>
    <cellStyle name="60% - 强调文字颜色 6 2 4" xfId="650"/>
    <cellStyle name="60% - 强调文字颜色 6 3" xfId="497"/>
    <cellStyle name="60% - 强调文字颜色 6 4" xfId="1180"/>
    <cellStyle name="60% - 强调文字颜色 6 4 2" xfId="1182"/>
    <cellStyle name="60% - 强调文字颜色 6 5" xfId="1186"/>
    <cellStyle name="60% - 强调文字颜色 6 5 2" xfId="136"/>
    <cellStyle name="60% - 强调文字颜色 6 6" xfId="1188"/>
    <cellStyle name="Accent1" xfId="887"/>
    <cellStyle name="Accent1 - 20%" xfId="216"/>
    <cellStyle name="Accent1 - 20% 2" xfId="183"/>
    <cellStyle name="Accent1 - 20% 2 2" xfId="225"/>
    <cellStyle name="Accent1 - 20% 2 2 2" xfId="179"/>
    <cellStyle name="Accent1 - 20% 2 3" xfId="233"/>
    <cellStyle name="Accent1 - 20% 2 3 2" xfId="202"/>
    <cellStyle name="Accent1 - 20% 2 4" xfId="244"/>
    <cellStyle name="Accent1 - 20% 3" xfId="250"/>
    <cellStyle name="Accent1 - 20% 3 2" xfId="254"/>
    <cellStyle name="Accent1 - 20% 4" xfId="261"/>
    <cellStyle name="Accent1 - 20% 4 2" xfId="268"/>
    <cellStyle name="Accent1 - 20% 5" xfId="273"/>
    <cellStyle name="Accent1 - 20% 5 2" xfId="277"/>
    <cellStyle name="Accent1 - 20% 6" xfId="284"/>
    <cellStyle name="Accent1 - 40%" xfId="1192"/>
    <cellStyle name="Accent1 - 40% 2" xfId="1194"/>
    <cellStyle name="Accent1 - 40% 2 2" xfId="1197"/>
    <cellStyle name="Accent1 - 40% 2 2 2" xfId="1200"/>
    <cellStyle name="Accent1 - 40% 2 3" xfId="194"/>
    <cellStyle name="Accent1 - 40% 2 3 2" xfId="1207"/>
    <cellStyle name="Accent1 - 40% 2 4" xfId="934"/>
    <cellStyle name="Accent1 - 40% 3" xfId="1210"/>
    <cellStyle name="Accent1 - 40% 3 2" xfId="1211"/>
    <cellStyle name="Accent1 - 40% 4" xfId="1213"/>
    <cellStyle name="Accent1 - 40% 4 2" xfId="186"/>
    <cellStyle name="Accent1 - 40% 5" xfId="699"/>
    <cellStyle name="Accent1 - 40% 5 2" xfId="1008"/>
    <cellStyle name="Accent1 - 40% 6" xfId="1214"/>
    <cellStyle name="Accent1 - 60%" xfId="1217"/>
    <cellStyle name="Accent1 - 60% 2" xfId="1218"/>
    <cellStyle name="Accent1 - 60% 2 2" xfId="51"/>
    <cellStyle name="Accent1 - 60% 2 2 2" xfId="1221"/>
    <cellStyle name="Accent1 - 60% 2 3" xfId="1224"/>
    <cellStyle name="Accent1 - 60% 2 3 2" xfId="1229"/>
    <cellStyle name="Accent1 - 60% 2 4" xfId="1230"/>
    <cellStyle name="Accent1 - 60% 3" xfId="1233"/>
    <cellStyle name="Accent1 - 60% 3 2" xfId="1238"/>
    <cellStyle name="Accent1 - 60% 4" xfId="1241"/>
    <cellStyle name="Accent1 - 60% 4 2" xfId="1244"/>
    <cellStyle name="Accent1 - 60% 5" xfId="1248"/>
    <cellStyle name="Accent1 - 60% 5 2" xfId="1250"/>
    <cellStyle name="Accent1 - 60% 6" xfId="1253"/>
    <cellStyle name="Accent1 10" xfId="1255"/>
    <cellStyle name="Accent1 11" xfId="1257"/>
    <cellStyle name="Accent1 12" xfId="1260"/>
    <cellStyle name="Accent1 13" xfId="1266"/>
    <cellStyle name="Accent1 14" xfId="1272"/>
    <cellStyle name="Accent1 15" xfId="1276"/>
    <cellStyle name="Accent1 16" xfId="1286"/>
    <cellStyle name="Accent1 17" xfId="815"/>
    <cellStyle name="Accent1 18" xfId="1020"/>
    <cellStyle name="Accent1 2" xfId="1287"/>
    <cellStyle name="Accent1 2 2" xfId="1288"/>
    <cellStyle name="Accent1 2 2 2" xfId="1292"/>
    <cellStyle name="Accent1 2 3" xfId="1296"/>
    <cellStyle name="Accent1 2 3 2" xfId="1300"/>
    <cellStyle name="Accent1 2 4" xfId="1305"/>
    <cellStyle name="Accent1 2 5" xfId="1311"/>
    <cellStyle name="Accent1 3" xfId="1319"/>
    <cellStyle name="Accent1 3 2" xfId="1320"/>
    <cellStyle name="Accent1 3 3" xfId="1321"/>
    <cellStyle name="Accent1 4" xfId="1325"/>
    <cellStyle name="Accent1 4 2" xfId="1327"/>
    <cellStyle name="Accent1 5" xfId="1328"/>
    <cellStyle name="Accent1 5 2" xfId="1330"/>
    <cellStyle name="Accent1 6" xfId="1331"/>
    <cellStyle name="Accent1 6 2" xfId="1332"/>
    <cellStyle name="Accent1 7" xfId="1334"/>
    <cellStyle name="Accent1 7 2" xfId="1337"/>
    <cellStyle name="Accent1 8" xfId="1338"/>
    <cellStyle name="Accent1 8 2" xfId="1340"/>
    <cellStyle name="Accent1 9" xfId="1341"/>
    <cellStyle name="Accent1 9 2" xfId="1342"/>
    <cellStyle name="Accent1_2006年33甘肃" xfId="1343"/>
    <cellStyle name="Accent2" xfId="1348"/>
    <cellStyle name="Accent2 - 20%" xfId="1350"/>
    <cellStyle name="Accent2 - 20% 2" xfId="1351"/>
    <cellStyle name="Accent2 - 20% 2 2" xfId="1352"/>
    <cellStyle name="Accent2 - 20% 2 2 2" xfId="1354"/>
    <cellStyle name="Accent2 - 20% 2 3" xfId="1356"/>
    <cellStyle name="Accent2 - 20% 2 3 2" xfId="1359"/>
    <cellStyle name="Accent2 - 20% 2 4" xfId="1360"/>
    <cellStyle name="Accent2 - 20% 3" xfId="1362"/>
    <cellStyle name="Accent2 - 20% 3 2" xfId="1364"/>
    <cellStyle name="Accent2 - 20% 4" xfId="1367"/>
    <cellStyle name="Accent2 - 20% 4 2" xfId="1369"/>
    <cellStyle name="Accent2 - 20% 5" xfId="1371"/>
    <cellStyle name="Accent2 - 20% 5 2" xfId="1373"/>
    <cellStyle name="Accent2 - 20% 6" xfId="1375"/>
    <cellStyle name="Accent2 - 40%" xfId="13"/>
    <cellStyle name="Accent2 - 40% 2" xfId="1376"/>
    <cellStyle name="Accent2 - 40% 2 2" xfId="1377"/>
    <cellStyle name="Accent2 - 40% 2 2 2" xfId="1378"/>
    <cellStyle name="Accent2 - 40% 2 3" xfId="1380"/>
    <cellStyle name="Accent2 - 40% 2 3 2" xfId="1381"/>
    <cellStyle name="Accent2 - 40% 2 4" xfId="1384"/>
    <cellStyle name="Accent2 - 40% 3" xfId="1390"/>
    <cellStyle name="Accent2 - 40% 3 2" xfId="1393"/>
    <cellStyle name="Accent2 - 40% 4" xfId="1394"/>
    <cellStyle name="Accent2 - 40% 4 2" xfId="1399"/>
    <cellStyle name="Accent2 - 40% 5" xfId="1401"/>
    <cellStyle name="Accent2 - 40% 5 2" xfId="1404"/>
    <cellStyle name="Accent2 - 40% 6" xfId="1406"/>
    <cellStyle name="Accent2 - 60%" xfId="1410"/>
    <cellStyle name="Accent2 - 60% 2" xfId="1413"/>
    <cellStyle name="Accent2 - 60% 2 2" xfId="1417"/>
    <cellStyle name="Accent2 - 60% 2 2 2" xfId="1419"/>
    <cellStyle name="Accent2 - 60% 2 3" xfId="1422"/>
    <cellStyle name="Accent2 - 60% 2 3 2" xfId="1423"/>
    <cellStyle name="Accent2 - 60% 2 4" xfId="1426"/>
    <cellStyle name="Accent2 - 60% 3" xfId="1428"/>
    <cellStyle name="Accent2 - 60% 3 2" xfId="551"/>
    <cellStyle name="Accent2 - 60% 4" xfId="1433"/>
    <cellStyle name="Accent2 - 60% 4 2" xfId="1437"/>
    <cellStyle name="Accent2 - 60% 5" xfId="1439"/>
    <cellStyle name="Accent2 - 60% 5 2" xfId="1444"/>
    <cellStyle name="Accent2 - 60% 6" xfId="1448"/>
    <cellStyle name="Accent2 10" xfId="1455"/>
    <cellStyle name="Accent2 11" xfId="1457"/>
    <cellStyle name="Accent2 12" xfId="1458"/>
    <cellStyle name="Accent2 13" xfId="1459"/>
    <cellStyle name="Accent2 14" xfId="1460"/>
    <cellStyle name="Accent2 15" xfId="1461"/>
    <cellStyle name="Accent2 16" xfId="1462"/>
    <cellStyle name="Accent2 17" xfId="1465"/>
    <cellStyle name="Accent2 18" xfId="1467"/>
    <cellStyle name="Accent2 2" xfId="1469"/>
    <cellStyle name="Accent2 2 2" xfId="1470"/>
    <cellStyle name="Accent2 2 2 2" xfId="1474"/>
    <cellStyle name="Accent2 2 3" xfId="1476"/>
    <cellStyle name="Accent2 2 3 2" xfId="1481"/>
    <cellStyle name="Accent2 2 4" xfId="1484"/>
    <cellStyle name="Accent2 2 5" xfId="1488"/>
    <cellStyle name="Accent2 3" xfId="1490"/>
    <cellStyle name="Accent2 3 2" xfId="1492"/>
    <cellStyle name="Accent2 3 3" xfId="1493"/>
    <cellStyle name="Accent2 4" xfId="1495"/>
    <cellStyle name="Accent2 4 2" xfId="1499"/>
    <cellStyle name="Accent2 5" xfId="1502"/>
    <cellStyle name="Accent2 5 2" xfId="1504"/>
    <cellStyle name="Accent2 6" xfId="1508"/>
    <cellStyle name="Accent2 6 2" xfId="1512"/>
    <cellStyle name="Accent2 7" xfId="1516"/>
    <cellStyle name="Accent2 7 2" xfId="1517"/>
    <cellStyle name="Accent2 8" xfId="1519"/>
    <cellStyle name="Accent2 8 2" xfId="1525"/>
    <cellStyle name="Accent2 9" xfId="1526"/>
    <cellStyle name="Accent2 9 2" xfId="1528"/>
    <cellStyle name="Accent2_2006年33甘肃" xfId="1532"/>
    <cellStyle name="Accent3" xfId="1533"/>
    <cellStyle name="Accent3 - 20%" xfId="1537"/>
    <cellStyle name="Accent3 - 20% 2" xfId="1538"/>
    <cellStyle name="Accent3 - 20% 2 2" xfId="1542"/>
    <cellStyle name="Accent3 - 20% 2 2 2" xfId="1544"/>
    <cellStyle name="Accent3 - 20% 2 3" xfId="1549"/>
    <cellStyle name="Accent3 - 20% 2 3 2" xfId="1552"/>
    <cellStyle name="Accent3 - 20% 2 4" xfId="1555"/>
    <cellStyle name="Accent3 - 20% 3" xfId="1557"/>
    <cellStyle name="Accent3 - 20% 3 2" xfId="1561"/>
    <cellStyle name="Accent3 - 20% 4" xfId="1562"/>
    <cellStyle name="Accent3 - 20% 4 2" xfId="1565"/>
    <cellStyle name="Accent3 - 20% 5" xfId="1568"/>
    <cellStyle name="Accent3 - 20% 5 2" xfId="1573"/>
    <cellStyle name="Accent3 - 20% 6" xfId="1576"/>
    <cellStyle name="Accent3 - 40%" xfId="1579"/>
    <cellStyle name="Accent3 - 40% 2" xfId="1580"/>
    <cellStyle name="Accent3 - 40% 2 2" xfId="1583"/>
    <cellStyle name="Accent3 - 40% 2 2 2" xfId="1586"/>
    <cellStyle name="Accent3 - 40% 2 3" xfId="1588"/>
    <cellStyle name="Accent3 - 40% 2 3 2" xfId="1590"/>
    <cellStyle name="Accent3 - 40% 2 4" xfId="1591"/>
    <cellStyle name="Accent3 - 40% 3" xfId="1597"/>
    <cellStyle name="Accent3 - 40% 3 2" xfId="1600"/>
    <cellStyle name="Accent3 - 40% 4" xfId="1602"/>
    <cellStyle name="Accent3 - 40% 4 2" xfId="1604"/>
    <cellStyle name="Accent3 - 40% 5" xfId="1606"/>
    <cellStyle name="Accent3 - 40% 5 2" xfId="93"/>
    <cellStyle name="Accent3 - 40% 6" xfId="1608"/>
    <cellStyle name="Accent3 - 60%" xfId="1612"/>
    <cellStyle name="Accent3 - 60% 2" xfId="1614"/>
    <cellStyle name="Accent3 - 60% 2 2" xfId="1616"/>
    <cellStyle name="Accent3 - 60% 2 2 2" xfId="1619"/>
    <cellStyle name="Accent3 - 60% 2 3" xfId="1624"/>
    <cellStyle name="Accent3 - 60% 2 3 2" xfId="1627"/>
    <cellStyle name="Accent3 - 60% 2 4" xfId="1629"/>
    <cellStyle name="Accent3 - 60% 3" xfId="1235"/>
    <cellStyle name="Accent3 - 60% 3 2" xfId="1632"/>
    <cellStyle name="Accent3 - 60% 4" xfId="1635"/>
    <cellStyle name="Accent3 - 60% 4 2" xfId="1640"/>
    <cellStyle name="Accent3 - 60% 5" xfId="1647"/>
    <cellStyle name="Accent3 - 60% 5 2" xfId="1651"/>
    <cellStyle name="Accent3 - 60% 6" xfId="1654"/>
    <cellStyle name="Accent3 10" xfId="1658"/>
    <cellStyle name="Accent3 11" xfId="1659"/>
    <cellStyle name="Accent3 12" xfId="1206"/>
    <cellStyle name="Accent3 13" xfId="1662"/>
    <cellStyle name="Accent3 14" xfId="1665"/>
    <cellStyle name="Accent3 15" xfId="1669"/>
    <cellStyle name="Accent3 16" xfId="1674"/>
    <cellStyle name="Accent3 17" xfId="74"/>
    <cellStyle name="Accent3 18" xfId="1677"/>
    <cellStyle name="Accent3 2" xfId="1681"/>
    <cellStyle name="Accent3 2 2" xfId="1684"/>
    <cellStyle name="Accent3 2 2 2" xfId="1685"/>
    <cellStyle name="Accent3 2 3" xfId="1686"/>
    <cellStyle name="Accent3 2 3 2" xfId="1688"/>
    <cellStyle name="Accent3 2 4" xfId="1691"/>
    <cellStyle name="Accent3 2 5" xfId="1694"/>
    <cellStyle name="Accent3 3" xfId="1699"/>
    <cellStyle name="Accent3 3 2" xfId="1702"/>
    <cellStyle name="Accent3 3 3" xfId="1060"/>
    <cellStyle name="Accent3 4" xfId="1220"/>
    <cellStyle name="Accent3 4 2" xfId="1705"/>
    <cellStyle name="Accent3 5" xfId="1708"/>
    <cellStyle name="Accent3 5 2" xfId="482"/>
    <cellStyle name="Accent3 6" xfId="1710"/>
    <cellStyle name="Accent3 6 2" xfId="1712"/>
    <cellStyle name="Accent3 7" xfId="1714"/>
    <cellStyle name="Accent3 7 2" xfId="1717"/>
    <cellStyle name="Accent3 8" xfId="1718"/>
    <cellStyle name="Accent3 8 2" xfId="1720"/>
    <cellStyle name="Accent3 9" xfId="1721"/>
    <cellStyle name="Accent3 9 2" xfId="1723"/>
    <cellStyle name="Accent3_2006年33甘肃" xfId="1726"/>
    <cellStyle name="Accent4" xfId="1731"/>
    <cellStyle name="Accent4 - 20%" xfId="1735"/>
    <cellStyle name="Accent4 - 20% 2" xfId="1737"/>
    <cellStyle name="Accent4 - 20% 2 2" xfId="1738"/>
    <cellStyle name="Accent4 - 20% 2 2 2" xfId="1742"/>
    <cellStyle name="Accent4 - 20% 2 3" xfId="1745"/>
    <cellStyle name="Accent4 - 20% 2 3 2" xfId="1748"/>
    <cellStyle name="Accent4 - 20% 2 4" xfId="1753"/>
    <cellStyle name="Accent4 - 20% 3" xfId="1754"/>
    <cellStyle name="Accent4 - 20% 3 2" xfId="1755"/>
    <cellStyle name="Accent4 - 20% 4" xfId="1757"/>
    <cellStyle name="Accent4 - 20% 4 2" xfId="1759"/>
    <cellStyle name="Accent4 - 20% 5" xfId="1760"/>
    <cellStyle name="Accent4 - 20% 5 2" xfId="1761"/>
    <cellStyle name="Accent4 - 20% 6" xfId="1762"/>
    <cellStyle name="Accent4 - 40%" xfId="1763"/>
    <cellStyle name="Accent4 - 40% 2" xfId="1765"/>
    <cellStyle name="Accent4 - 40% 2 2" xfId="1768"/>
    <cellStyle name="Accent4 - 40% 2 2 2" xfId="1770"/>
    <cellStyle name="Accent4 - 40% 2 3" xfId="1772"/>
    <cellStyle name="Accent4 - 40% 2 3 2" xfId="1775"/>
    <cellStyle name="Accent4 - 40% 2 4" xfId="1777"/>
    <cellStyle name="Accent4 - 40% 3" xfId="1779"/>
    <cellStyle name="Accent4 - 40% 3 2" xfId="1780"/>
    <cellStyle name="Accent4 - 40% 4" xfId="1782"/>
    <cellStyle name="Accent4 - 40% 4 2" xfId="1783"/>
    <cellStyle name="Accent4 - 40% 5" xfId="1785"/>
    <cellStyle name="Accent4 - 40% 5 2" xfId="1787"/>
    <cellStyle name="Accent4 - 40% 6" xfId="1791"/>
    <cellStyle name="Accent4 - 60%" xfId="1792"/>
    <cellStyle name="Accent4 - 60% 2" xfId="1794"/>
    <cellStyle name="Accent4 - 60% 2 2" xfId="1796"/>
    <cellStyle name="Accent4 - 60% 2 2 2" xfId="1801"/>
    <cellStyle name="Accent4 - 60% 2 3" xfId="1802"/>
    <cellStyle name="Accent4 - 60% 2 3 2" xfId="1805"/>
    <cellStyle name="Accent4 - 60% 2 4" xfId="1806"/>
    <cellStyle name="Accent4 - 60% 3" xfId="1811"/>
    <cellStyle name="Accent4 - 60% 3 2" xfId="1814"/>
    <cellStyle name="Accent4 - 60% 4" xfId="1816"/>
    <cellStyle name="Accent4 - 60% 4 2" xfId="1820"/>
    <cellStyle name="Accent4 - 60% 5" xfId="1823"/>
    <cellStyle name="Accent4 - 60% 5 2" xfId="1829"/>
    <cellStyle name="Accent4 - 60% 6" xfId="1831"/>
    <cellStyle name="Accent4 10" xfId="1836"/>
    <cellStyle name="Accent4 11" xfId="1839"/>
    <cellStyle name="Accent4 12" xfId="1841"/>
    <cellStyle name="Accent4 13" xfId="1842"/>
    <cellStyle name="Accent4 14" xfId="1845"/>
    <cellStyle name="Accent4 15" xfId="1846"/>
    <cellStyle name="Accent4 16" xfId="1847"/>
    <cellStyle name="Accent4 17" xfId="1850"/>
    <cellStyle name="Accent4 18" xfId="1853"/>
    <cellStyle name="Accent4 2" xfId="1857"/>
    <cellStyle name="Accent4 2 2" xfId="59"/>
    <cellStyle name="Accent4 2 2 2" xfId="369"/>
    <cellStyle name="Accent4 2 3" xfId="39"/>
    <cellStyle name="Accent4 2 3 2" xfId="424"/>
    <cellStyle name="Accent4 2 4" xfId="25"/>
    <cellStyle name="Accent4 2 5" xfId="64"/>
    <cellStyle name="Accent4 3" xfId="1858"/>
    <cellStyle name="Accent4 3 2" xfId="1859"/>
    <cellStyle name="Accent4 3 3" xfId="1861"/>
    <cellStyle name="Accent4 4" xfId="1228"/>
    <cellStyle name="Accent4 4 2" xfId="1866"/>
    <cellStyle name="Accent4 5" xfId="1868"/>
    <cellStyle name="Accent4 5 2" xfId="1870"/>
    <cellStyle name="Accent4 6" xfId="1874"/>
    <cellStyle name="Accent4 6 2" xfId="1878"/>
    <cellStyle name="Accent4 7" xfId="1881"/>
    <cellStyle name="Accent4 7 2" xfId="1886"/>
    <cellStyle name="Accent4 8" xfId="1892"/>
    <cellStyle name="Accent4 8 2" xfId="1897"/>
    <cellStyle name="Accent4 9" xfId="1899"/>
    <cellStyle name="Accent4 9 2" xfId="1901"/>
    <cellStyle name="Accent4_2015年基金预算（基础表）2" xfId="1902"/>
    <cellStyle name="Accent5" xfId="1906"/>
    <cellStyle name="Accent5 - 20%" xfId="1908"/>
    <cellStyle name="Accent5 - 20% 2" xfId="1909"/>
    <cellStyle name="Accent5 - 20% 2 2" xfId="1911"/>
    <cellStyle name="Accent5 - 20% 2 2 2" xfId="1915"/>
    <cellStyle name="Accent5 - 20% 2 3" xfId="1918"/>
    <cellStyle name="Accent5 - 20% 2 3 2" xfId="1922"/>
    <cellStyle name="Accent5 - 20% 2 4" xfId="1925"/>
    <cellStyle name="Accent5 - 20% 3" xfId="1928"/>
    <cellStyle name="Accent5 - 20% 3 2" xfId="1929"/>
    <cellStyle name="Accent5 - 20% 4" xfId="1930"/>
    <cellStyle name="Accent5 - 20% 4 2" xfId="1663"/>
    <cellStyle name="Accent5 - 20% 5" xfId="1575"/>
    <cellStyle name="Accent5 - 20% 5 2" xfId="1931"/>
    <cellStyle name="Accent5 - 20% 6" xfId="1932"/>
    <cellStyle name="Accent5 - 40%" xfId="1934"/>
    <cellStyle name="Accent5 - 40% 2" xfId="1262"/>
    <cellStyle name="Accent5 - 40% 2 2" xfId="1936"/>
    <cellStyle name="Accent5 - 40% 2 2 2" xfId="1943"/>
    <cellStyle name="Accent5 - 40% 2 3" xfId="1944"/>
    <cellStyle name="Accent5 - 40% 2 3 2" xfId="1947"/>
    <cellStyle name="Accent5 - 40% 2 4" xfId="1948"/>
    <cellStyle name="Accent5 - 40% 3" xfId="1268"/>
    <cellStyle name="Accent5 - 40% 3 2" xfId="1949"/>
    <cellStyle name="Accent5 - 40% 4" xfId="1278"/>
    <cellStyle name="Accent5 - 40% 4 2" xfId="1950"/>
    <cellStyle name="Accent5 - 40% 5" xfId="1282"/>
    <cellStyle name="Accent5 - 40% 5 2" xfId="1952"/>
    <cellStyle name="Accent5 - 40% 6" xfId="817"/>
    <cellStyle name="Accent5 - 60%" xfId="1956"/>
    <cellStyle name="Accent5 - 60% 2" xfId="1959"/>
    <cellStyle name="Accent5 - 60% 2 2" xfId="1962"/>
    <cellStyle name="Accent5 - 60% 2 2 2" xfId="1967"/>
    <cellStyle name="Accent5 - 60% 2 3" xfId="1971"/>
    <cellStyle name="Accent5 - 60% 2 3 2" xfId="1974"/>
    <cellStyle name="Accent5 - 60% 2 4" xfId="1977"/>
    <cellStyle name="Accent5 - 60% 3" xfId="1982"/>
    <cellStyle name="Accent5 - 60% 3 2" xfId="1987"/>
    <cellStyle name="Accent5 - 60% 4" xfId="220"/>
    <cellStyle name="Accent5 - 60% 4 2" xfId="174"/>
    <cellStyle name="Accent5 - 60% 5" xfId="229"/>
    <cellStyle name="Accent5 - 60% 5 2" xfId="198"/>
    <cellStyle name="Accent5 - 60% 6" xfId="241"/>
    <cellStyle name="Accent5 10" xfId="1386"/>
    <cellStyle name="Accent5 11" xfId="1989"/>
    <cellStyle name="Accent5 12" xfId="1798"/>
    <cellStyle name="Accent5 13" xfId="1804"/>
    <cellStyle name="Accent5 14" xfId="1809"/>
    <cellStyle name="Accent5 15" xfId="1993"/>
    <cellStyle name="Accent5 16" xfId="1994"/>
    <cellStyle name="Accent5 17" xfId="1996"/>
    <cellStyle name="Accent5 18" xfId="1999"/>
    <cellStyle name="Accent5 2" xfId="2002"/>
    <cellStyle name="Accent5 2 2" xfId="2003"/>
    <cellStyle name="Accent5 2 2 2" xfId="2005"/>
    <cellStyle name="Accent5 2 3" xfId="2008"/>
    <cellStyle name="Accent5 2 3 2" xfId="2009"/>
    <cellStyle name="Accent5 2 4" xfId="2011"/>
    <cellStyle name="Accent5 2 5" xfId="2013"/>
    <cellStyle name="Accent5 3" xfId="2014"/>
    <cellStyle name="Accent5 3 2" xfId="2015"/>
    <cellStyle name="Accent5 3 3" xfId="2016"/>
    <cellStyle name="Accent5 4" xfId="2017"/>
    <cellStyle name="Accent5 4 2" xfId="2018"/>
    <cellStyle name="Accent5 5" xfId="2019"/>
    <cellStyle name="Accent5 5 2" xfId="2023"/>
    <cellStyle name="Accent5 6" xfId="2025"/>
    <cellStyle name="Accent5 6 2" xfId="2031"/>
    <cellStyle name="Accent5 7" xfId="2036"/>
    <cellStyle name="Accent5 7 2" xfId="2038"/>
    <cellStyle name="Accent5 8" xfId="2040"/>
    <cellStyle name="Accent5 8 2" xfId="2042"/>
    <cellStyle name="Accent5 9" xfId="2044"/>
    <cellStyle name="Accent5 9 2" xfId="2046"/>
    <cellStyle name="Accent5_2015年基金预算（基础表）2" xfId="2051"/>
    <cellStyle name="Accent6" xfId="2053"/>
    <cellStyle name="Accent6 - 20%" xfId="900"/>
    <cellStyle name="Accent6 - 20% 2" xfId="1676"/>
    <cellStyle name="Accent6 - 20% 2 2" xfId="2054"/>
    <cellStyle name="Accent6 - 20% 2 2 2" xfId="2059"/>
    <cellStyle name="Accent6 - 20% 2 3" xfId="2061"/>
    <cellStyle name="Accent6 - 20% 2 3 2" xfId="582"/>
    <cellStyle name="Accent6 - 20% 2 4" xfId="2065"/>
    <cellStyle name="Accent6 - 20% 3" xfId="656"/>
    <cellStyle name="Accent6 - 20% 3 2" xfId="2068"/>
    <cellStyle name="Accent6 - 20% 4" xfId="661"/>
    <cellStyle name="Accent6 - 20% 4 2" xfId="2070"/>
    <cellStyle name="Accent6 - 20% 5" xfId="2071"/>
    <cellStyle name="Accent6 - 20% 5 2" xfId="1487"/>
    <cellStyle name="Accent6 - 20% 6" xfId="2073"/>
    <cellStyle name="Accent6 - 40%" xfId="2074"/>
    <cellStyle name="Accent6 - 40% 2" xfId="2076"/>
    <cellStyle name="Accent6 - 40% 2 2" xfId="2078"/>
    <cellStyle name="Accent6 - 40% 2 2 2" xfId="2079"/>
    <cellStyle name="Accent6 - 40% 2 3" xfId="2080"/>
    <cellStyle name="Accent6 - 40% 2 3 2" xfId="2082"/>
    <cellStyle name="Accent6 - 40% 2 4" xfId="2086"/>
    <cellStyle name="Accent6 - 40% 3" xfId="2088"/>
    <cellStyle name="Accent6 - 40% 3 2" xfId="2090"/>
    <cellStyle name="Accent6 - 40% 4" xfId="2092"/>
    <cellStyle name="Accent6 - 40% 4 2" xfId="2093"/>
    <cellStyle name="Accent6 - 40% 5" xfId="2096"/>
    <cellStyle name="Accent6 - 40% 5 2" xfId="2097"/>
    <cellStyle name="Accent6 - 40% 6" xfId="2099"/>
    <cellStyle name="Accent6 - 60%" xfId="2104"/>
    <cellStyle name="Accent6 - 60% 2" xfId="2107"/>
    <cellStyle name="Accent6 - 60% 2 2" xfId="2109"/>
    <cellStyle name="Accent6 - 60% 2 2 2" xfId="2111"/>
    <cellStyle name="Accent6 - 60% 2 3" xfId="2113"/>
    <cellStyle name="Accent6 - 60% 2 3 2" xfId="2118"/>
    <cellStyle name="Accent6 - 60% 2 4" xfId="2121"/>
    <cellStyle name="Accent6 - 60% 3" xfId="2123"/>
    <cellStyle name="Accent6 - 60% 3 2" xfId="2124"/>
    <cellStyle name="Accent6 - 60% 4" xfId="2128"/>
    <cellStyle name="Accent6 - 60% 4 2" xfId="2130"/>
    <cellStyle name="Accent6 - 60% 5" xfId="2133"/>
    <cellStyle name="Accent6 - 60% 5 2" xfId="2134"/>
    <cellStyle name="Accent6 - 60% 6" xfId="2136"/>
    <cellStyle name="Accent6 10" xfId="2139"/>
    <cellStyle name="Accent6 11" xfId="2144"/>
    <cellStyle name="Accent6 12" xfId="2147"/>
    <cellStyle name="Accent6 13" xfId="2152"/>
    <cellStyle name="Accent6 14" xfId="2156"/>
    <cellStyle name="Accent6 15" xfId="2159"/>
    <cellStyle name="Accent6 16" xfId="2162"/>
    <cellStyle name="Accent6 17" xfId="2167"/>
    <cellStyle name="Accent6 18" xfId="2171"/>
    <cellStyle name="Accent6 2" xfId="2174"/>
    <cellStyle name="Accent6 2 2" xfId="2176"/>
    <cellStyle name="Accent6 2 2 2" xfId="2180"/>
    <cellStyle name="Accent6 2 3" xfId="2184"/>
    <cellStyle name="Accent6 2 3 2" xfId="2187"/>
    <cellStyle name="Accent6 2 4" xfId="1739"/>
    <cellStyle name="Accent6 2 5" xfId="1746"/>
    <cellStyle name="Accent6 3" xfId="2190"/>
    <cellStyle name="Accent6 3 2" xfId="2192"/>
    <cellStyle name="Accent6 3 3" xfId="2197"/>
    <cellStyle name="Accent6 4" xfId="2198"/>
    <cellStyle name="Accent6 4 2" xfId="2200"/>
    <cellStyle name="Accent6 5" xfId="2203"/>
    <cellStyle name="Accent6 5 2" xfId="2205"/>
    <cellStyle name="Accent6 6" xfId="2208"/>
    <cellStyle name="Accent6 6 2" xfId="2212"/>
    <cellStyle name="Accent6 7" xfId="2215"/>
    <cellStyle name="Accent6 7 2" xfId="2217"/>
    <cellStyle name="Accent6 8" xfId="2222"/>
    <cellStyle name="Accent6 8 2" xfId="2224"/>
    <cellStyle name="Accent6 9" xfId="2228"/>
    <cellStyle name="Accent6 9 2" xfId="2229"/>
    <cellStyle name="Accent6_2006年33甘肃" xfId="2233"/>
    <cellStyle name="Bad" xfId="2234"/>
    <cellStyle name="Bad 2" xfId="1926"/>
    <cellStyle name="Bad 2 2" xfId="2236"/>
    <cellStyle name="Bad 2 2 2" xfId="2239"/>
    <cellStyle name="Bad 2 3" xfId="2241"/>
    <cellStyle name="Bad 2 3 2" xfId="2242"/>
    <cellStyle name="Bad 2 4" xfId="2243"/>
    <cellStyle name="Bad 3" xfId="2245"/>
    <cellStyle name="Bad 3 2" xfId="2249"/>
    <cellStyle name="Bad 4" xfId="2255"/>
    <cellStyle name="Bad 4 2" xfId="2258"/>
    <cellStyle name="Bad 5" xfId="597"/>
    <cellStyle name="Bad 5 2" xfId="2261"/>
    <cellStyle name="Bad 6" xfId="2262"/>
    <cellStyle name="Calc Currency (0)" xfId="2264"/>
    <cellStyle name="Calculation" xfId="2268"/>
    <cellStyle name="Calculation 2" xfId="2270"/>
    <cellStyle name="Calculation 2 2" xfId="2274"/>
    <cellStyle name="Calculation 2 2 2" xfId="2278"/>
    <cellStyle name="Calculation 2 3" xfId="2281"/>
    <cellStyle name="Calculation 2 3 2" xfId="2284"/>
    <cellStyle name="Calculation 2 4" xfId="672"/>
    <cellStyle name="Calculation 3" xfId="2288"/>
    <cellStyle name="Calculation 3 2" xfId="2292"/>
    <cellStyle name="Calculation 4" xfId="2294"/>
    <cellStyle name="Calculation 4 2" xfId="2298"/>
    <cellStyle name="Calculation 5" xfId="2300"/>
    <cellStyle name="Calculation 5 2" xfId="2306"/>
    <cellStyle name="Calculation 6" xfId="2307"/>
    <cellStyle name="Check Cell" xfId="2312"/>
    <cellStyle name="Check Cell 2" xfId="2315"/>
    <cellStyle name="Check Cell 2 2" xfId="2323"/>
    <cellStyle name="Check Cell 2 2 2" xfId="664"/>
    <cellStyle name="Check Cell 2 3" xfId="2328"/>
    <cellStyle name="Check Cell 2 3 2" xfId="511"/>
    <cellStyle name="Check Cell 2 4" xfId="2331"/>
    <cellStyle name="Check Cell 3" xfId="2333"/>
    <cellStyle name="Check Cell 3 2" xfId="2338"/>
    <cellStyle name="Check Cell 4" xfId="2343"/>
    <cellStyle name="Check Cell 4 2" xfId="2345"/>
    <cellStyle name="Check Cell 5" xfId="2348"/>
    <cellStyle name="Check Cell 5 2" xfId="2349"/>
    <cellStyle name="Check Cell 6" xfId="2350"/>
    <cellStyle name="Comma [0]" xfId="2351"/>
    <cellStyle name="Comma [0] 2" xfId="2352"/>
    <cellStyle name="Comma [0] 3" xfId="1409"/>
    <cellStyle name="comma zerodec" xfId="2355"/>
    <cellStyle name="Comma_1995" xfId="2361"/>
    <cellStyle name="Currency [0]" xfId="2362"/>
    <cellStyle name="Currency_1995" xfId="2367"/>
    <cellStyle name="Currency1" xfId="2370"/>
    <cellStyle name="Date" xfId="2372"/>
    <cellStyle name="Dollar (zero dec)" xfId="2378"/>
    <cellStyle name="Explanatory Text" xfId="1142"/>
    <cellStyle name="Explanatory Text 2" xfId="1145"/>
    <cellStyle name="Explanatory Text 2 2" xfId="2382"/>
    <cellStyle name="Explanatory Text 2 2 2" xfId="2383"/>
    <cellStyle name="Explanatory Text 2 3" xfId="2384"/>
    <cellStyle name="Explanatory Text 2 3 2" xfId="2386"/>
    <cellStyle name="Explanatory Text 2 4" xfId="2387"/>
    <cellStyle name="Explanatory Text 3" xfId="2119"/>
    <cellStyle name="Explanatory Text 3 2" xfId="2388"/>
    <cellStyle name="Explanatory Text 4" xfId="2391"/>
    <cellStyle name="Explanatory Text 4 2" xfId="2392"/>
    <cellStyle name="Explanatory Text 5" xfId="2393"/>
    <cellStyle name="Explanatory Text 5 2" xfId="2395"/>
    <cellStyle name="Explanatory Text 6" xfId="2396"/>
    <cellStyle name="e鯪9Y_x005f_x000b_" xfId="773"/>
    <cellStyle name="e鯪9Y_x005f_x000b_ 2 6 2" xfId="86"/>
    <cellStyle name="Fixed" xfId="1810"/>
    <cellStyle name="Good" xfId="2439"/>
    <cellStyle name="Good 2" xfId="2440"/>
    <cellStyle name="Good 2 2" xfId="2441"/>
    <cellStyle name="Good 2 2 2" xfId="875"/>
    <cellStyle name="Good 2 3" xfId="2047"/>
    <cellStyle name="Good 2 3 2" xfId="902"/>
    <cellStyle name="Good 2 4" xfId="2444"/>
    <cellStyle name="Good 3" xfId="2450"/>
    <cellStyle name="Good 3 2" xfId="2451"/>
    <cellStyle name="Good 4" xfId="2452"/>
    <cellStyle name="Good 4 2" xfId="2453"/>
    <cellStyle name="Good 5" xfId="2455"/>
    <cellStyle name="Good 5 2" xfId="2459"/>
    <cellStyle name="Good 6" xfId="890"/>
    <cellStyle name="Grey" xfId="2463"/>
    <cellStyle name="Header1" xfId="2464"/>
    <cellStyle name="Header2" xfId="2467"/>
    <cellStyle name="Heading 1" xfId="2470"/>
    <cellStyle name="Heading 1 2" xfId="2473"/>
    <cellStyle name="Heading 1 2 2" xfId="2474"/>
    <cellStyle name="Heading 1 2 2 2" xfId="2476"/>
    <cellStyle name="Heading 1 2 3" xfId="2478"/>
    <cellStyle name="Heading 1 2 3 2" xfId="2481"/>
    <cellStyle name="Heading 1 2 4" xfId="2482"/>
    <cellStyle name="Heading 1 3" xfId="2484"/>
    <cellStyle name="Heading 1 3 2" xfId="2488"/>
    <cellStyle name="Heading 1 4" xfId="2490"/>
    <cellStyle name="Heading 1 4 2" xfId="2491"/>
    <cellStyle name="Heading 1 5" xfId="2492"/>
    <cellStyle name="Heading 1 5 2" xfId="2496"/>
    <cellStyle name="Heading 1 6" xfId="2497"/>
    <cellStyle name="Heading 2" xfId="2498"/>
    <cellStyle name="Heading 2 2" xfId="616"/>
    <cellStyle name="Heading 2 2 2" xfId="1112"/>
    <cellStyle name="Heading 2 2 2 2" xfId="2499"/>
    <cellStyle name="Heading 2 2 3" xfId="2502"/>
    <cellStyle name="Heading 2 2 3 2" xfId="2505"/>
    <cellStyle name="Heading 2 2 4" xfId="2509"/>
    <cellStyle name="Heading 2 3" xfId="628"/>
    <cellStyle name="Heading 2 3 2" xfId="2511"/>
    <cellStyle name="Heading 2 4" xfId="630"/>
    <cellStyle name="Heading 2 4 2" xfId="2513"/>
    <cellStyle name="Heading 2 5" xfId="2515"/>
    <cellStyle name="Heading 2 5 2" xfId="2520"/>
    <cellStyle name="Heading 2 6" xfId="2522"/>
    <cellStyle name="Heading 3" xfId="2524"/>
    <cellStyle name="Heading 3 2" xfId="2525"/>
    <cellStyle name="Heading 3 2 2" xfId="2526"/>
    <cellStyle name="Heading 3 2 2 2" xfId="2528"/>
    <cellStyle name="Heading 3 2 3" xfId="2531"/>
    <cellStyle name="Heading 3 2 3 2" xfId="2532"/>
    <cellStyle name="Heading 3 2 4" xfId="2534"/>
    <cellStyle name="Heading 3 3" xfId="2537"/>
    <cellStyle name="Heading 3 3 2" xfId="2538"/>
    <cellStyle name="Heading 3 4" xfId="365"/>
    <cellStyle name="Heading 3 4 2" xfId="2540"/>
    <cellStyle name="Heading 3 5" xfId="2541"/>
    <cellStyle name="Heading 3 5 2" xfId="2544"/>
    <cellStyle name="Heading 3 6" xfId="2545"/>
    <cellStyle name="Heading 4" xfId="2548"/>
    <cellStyle name="Heading 4 2" xfId="2550"/>
    <cellStyle name="Heading 4 2 2" xfId="2552"/>
    <cellStyle name="Heading 4 2 2 2" xfId="2555"/>
    <cellStyle name="Heading 4 2 3" xfId="2560"/>
    <cellStyle name="Heading 4 2 3 2" xfId="2563"/>
    <cellStyle name="Heading 4 2 4" xfId="2564"/>
    <cellStyle name="Heading 4 3" xfId="2566"/>
    <cellStyle name="Heading 4 3 2" xfId="2568"/>
    <cellStyle name="Heading 4 4" xfId="2571"/>
    <cellStyle name="Heading 4 4 2" xfId="2572"/>
    <cellStyle name="Heading 4 5" xfId="2574"/>
    <cellStyle name="Heading 4 5 2" xfId="2578"/>
    <cellStyle name="Heading 4 6" xfId="2579"/>
    <cellStyle name="HEADING1" xfId="1939"/>
    <cellStyle name="HEADING2" xfId="1946"/>
    <cellStyle name="Input" xfId="2581"/>
    <cellStyle name="Input [yellow]" xfId="2583"/>
    <cellStyle name="Input 10" xfId="2585"/>
    <cellStyle name="Input 11" xfId="2587"/>
    <cellStyle name="Input 12" xfId="452"/>
    <cellStyle name="Input 13" xfId="53"/>
    <cellStyle name="Input 14" xfId="55"/>
    <cellStyle name="Input 15" xfId="2591"/>
    <cellStyle name="Input 16" xfId="2592"/>
    <cellStyle name="Input 17" xfId="2251"/>
    <cellStyle name="Input 2" xfId="2593"/>
    <cellStyle name="Input 2 2" xfId="2594"/>
    <cellStyle name="Input 2 2 2" xfId="195"/>
    <cellStyle name="Input 2 3" xfId="2595"/>
    <cellStyle name="Input 2 3 2" xfId="2596"/>
    <cellStyle name="Input 2 4" xfId="2598"/>
    <cellStyle name="Input 3" xfId="2600"/>
    <cellStyle name="Input 3 2" xfId="2602"/>
    <cellStyle name="Input 4" xfId="2604"/>
    <cellStyle name="Input 4 2" xfId="2608"/>
    <cellStyle name="Input 5" xfId="2610"/>
    <cellStyle name="Input 5 2" xfId="2613"/>
    <cellStyle name="Input 6" xfId="2618"/>
    <cellStyle name="Input 6 2" xfId="2621"/>
    <cellStyle name="Input 7" xfId="2622"/>
    <cellStyle name="Input 7 2" xfId="669"/>
    <cellStyle name="Input 8" xfId="2623"/>
    <cellStyle name="Input 8 2" xfId="2624"/>
    <cellStyle name="Input 9" xfId="2628"/>
    <cellStyle name="Input_(12.19)江门市报送(补充表六)" xfId="2285"/>
    <cellStyle name="Linked Cell" xfId="2630"/>
    <cellStyle name="Linked Cell 2" xfId="2634"/>
    <cellStyle name="Linked Cell 2 2" xfId="2637"/>
    <cellStyle name="Linked Cell 2 2 2" xfId="2642"/>
    <cellStyle name="Linked Cell 2 3" xfId="2646"/>
    <cellStyle name="Linked Cell 2 3 2" xfId="1231"/>
    <cellStyle name="Linked Cell 2 4" xfId="2650"/>
    <cellStyle name="Linked Cell 3" xfId="2652"/>
    <cellStyle name="Linked Cell 3 2" xfId="2657"/>
    <cellStyle name="Linked Cell 4" xfId="2660"/>
    <cellStyle name="Linked Cell 4 2" xfId="2664"/>
    <cellStyle name="Linked Cell 5" xfId="2667"/>
    <cellStyle name="Linked Cell 5 2" xfId="2669"/>
    <cellStyle name="Linked Cell 6" xfId="2673"/>
    <cellStyle name="Neutral" xfId="2675"/>
    <cellStyle name="Neutral 2" xfId="2535"/>
    <cellStyle name="Neutral 2 2" xfId="2677"/>
    <cellStyle name="Neutral 2 2 2" xfId="2678"/>
    <cellStyle name="Neutral 2 3" xfId="2679"/>
    <cellStyle name="Neutral 2 3 2" xfId="2680"/>
    <cellStyle name="Neutral 2 4" xfId="2681"/>
    <cellStyle name="Neutral 3" xfId="2682"/>
    <cellStyle name="Neutral 3 2" xfId="2686"/>
    <cellStyle name="Neutral 4" xfId="2687"/>
    <cellStyle name="Neutral 4 2" xfId="2693"/>
    <cellStyle name="Neutral 5" xfId="2695"/>
    <cellStyle name="Neutral 5 2" xfId="2696"/>
    <cellStyle name="Neutral 6" xfId="2699"/>
    <cellStyle name="no dec" xfId="512"/>
    <cellStyle name="Norma,_laroux_4_营业在建 (2)_E21" xfId="1130"/>
    <cellStyle name="Normal - Style1" xfId="791"/>
    <cellStyle name="Normal_#10-Headcount" xfId="2700"/>
    <cellStyle name="Note" xfId="2704"/>
    <cellStyle name="Note 2" xfId="2705"/>
    <cellStyle name="Note 2 2" xfId="2706"/>
    <cellStyle name="Note 2 2 2" xfId="2710"/>
    <cellStyle name="Note 2 2 3" xfId="2714"/>
    <cellStyle name="Note 2 3" xfId="2719"/>
    <cellStyle name="Note 2 3 2" xfId="2720"/>
    <cellStyle name="Note 2 3 3" xfId="2721"/>
    <cellStyle name="Note 2 4" xfId="2056"/>
    <cellStyle name="Note 2 5" xfId="2063"/>
    <cellStyle name="Note 3" xfId="2722"/>
    <cellStyle name="Note 3 2" xfId="2726"/>
    <cellStyle name="Note 3 3" xfId="2729"/>
    <cellStyle name="Note 4" xfId="2730"/>
    <cellStyle name="Note 5" xfId="2732"/>
    <cellStyle name="Note 5 2" xfId="1478"/>
    <cellStyle name="Note 6" xfId="2733"/>
    <cellStyle name="Note 6 2" xfId="1494"/>
    <cellStyle name="Note 7" xfId="2736"/>
    <cellStyle name="Output" xfId="2737"/>
    <cellStyle name="Output 2" xfId="2738"/>
    <cellStyle name="Output 2 2" xfId="2740"/>
    <cellStyle name="Output 2 2 2" xfId="2744"/>
    <cellStyle name="Output 2 3" xfId="2746"/>
    <cellStyle name="Output 2 3 2" xfId="2752"/>
    <cellStyle name="Output 2 4" xfId="2753"/>
    <cellStyle name="Output 3" xfId="2756"/>
    <cellStyle name="Output 3 2" xfId="2757"/>
    <cellStyle name="Output 4" xfId="2759"/>
    <cellStyle name="Output 4 2" xfId="2761"/>
    <cellStyle name="Output 5" xfId="2765"/>
    <cellStyle name="Output 5 2" xfId="2767"/>
    <cellStyle name="Output 6" xfId="2769"/>
    <cellStyle name="Percent [2]" xfId="2771"/>
    <cellStyle name="Percent_laroux" xfId="2772"/>
    <cellStyle name="RowLevel_0" xfId="2773"/>
    <cellStyle name="Title" xfId="2776"/>
    <cellStyle name="Title 2" xfId="2778"/>
    <cellStyle name="Title 2 2" xfId="304"/>
    <cellStyle name="Title 2 2 2" xfId="2780"/>
    <cellStyle name="Title 2 3" xfId="2781"/>
    <cellStyle name="Title 2 3 2" xfId="2158"/>
    <cellStyle name="Title 2 4" xfId="7"/>
    <cellStyle name="Title 3" xfId="2786"/>
    <cellStyle name="Title 3 2" xfId="711"/>
    <cellStyle name="Title 4" xfId="2792"/>
    <cellStyle name="Title 4 2" xfId="762"/>
    <cellStyle name="Title 5" xfId="2797"/>
    <cellStyle name="Title 5 2" xfId="788"/>
    <cellStyle name="Title 6" xfId="2799"/>
    <cellStyle name="Total" xfId="2801"/>
    <cellStyle name="Total 2" xfId="2803"/>
    <cellStyle name="Total 2 2" xfId="2806"/>
    <cellStyle name="Total 2 3" xfId="1871"/>
    <cellStyle name="Total 3" xfId="2809"/>
    <cellStyle name="Warning Text" xfId="2812"/>
    <cellStyle name="Warning Text 2" xfId="2815"/>
    <cellStyle name="Warning Text 2 2" xfId="2267"/>
    <cellStyle name="Warning Text 2 2 2" xfId="2817"/>
    <cellStyle name="Warning Text 2 3" xfId="2818"/>
    <cellStyle name="Warning Text 2 3 2" xfId="2819"/>
    <cellStyle name="Warning Text 2 4" xfId="2220"/>
    <cellStyle name="Warning Text 3" xfId="1524"/>
    <cellStyle name="Warning Text 3 2" xfId="1407"/>
    <cellStyle name="Warning Text 4" xfId="2821"/>
    <cellStyle name="Warning Text 4 2" xfId="2356"/>
    <cellStyle name="Warning Text 5" xfId="2822"/>
    <cellStyle name="Warning Text 5 2" xfId="2823"/>
    <cellStyle name="Warning Text 6" xfId="2824"/>
    <cellStyle name="百分比 10" xfId="2434"/>
    <cellStyle name="百分比 2" xfId="2825"/>
    <cellStyle name="百分比 2 2" xfId="2826"/>
    <cellStyle name="百分比 2 2 2" xfId="2828"/>
    <cellStyle name="百分比 2 2 2 2" xfId="2832"/>
    <cellStyle name="百分比 2 2 3" xfId="2835"/>
    <cellStyle name="百分比 2 3" xfId="2837"/>
    <cellStyle name="百分比 2 3 2" xfId="2842"/>
    <cellStyle name="百分比 2 3 3" xfId="2846"/>
    <cellStyle name="百分比 2 4" xfId="2852"/>
    <cellStyle name="百分比 2 4 2" xfId="2855"/>
    <cellStyle name="百分比 2 5" xfId="2860"/>
    <cellStyle name="百分比 3" xfId="2863"/>
    <cellStyle name="百分比 3 2" xfId="2864"/>
    <cellStyle name="百分比 3 2 2" xfId="1181"/>
    <cellStyle name="百分比 3 2 2 2" xfId="1184"/>
    <cellStyle name="百分比 3 2 2 2 2" xfId="2516"/>
    <cellStyle name="百分比 3 2 2 2 3" xfId="2523"/>
    <cellStyle name="百分比 3 2 2 3" xfId="2866"/>
    <cellStyle name="百分比 3 2 2 3 2" xfId="2542"/>
    <cellStyle name="百分比 3 2 2 3 3" xfId="2546"/>
    <cellStyle name="百分比 3 2 2 4" xfId="2868"/>
    <cellStyle name="百分比 3 2 2 5" xfId="2870"/>
    <cellStyle name="百分比 3 2 3" xfId="1187"/>
    <cellStyle name="百分比 3 2 3 2" xfId="132"/>
    <cellStyle name="百分比 3 2 3 3" xfId="145"/>
    <cellStyle name="百分比 3 2 4" xfId="1191"/>
    <cellStyle name="百分比 3 2 5" xfId="2873"/>
    <cellStyle name="百分比 3 2 5 2" xfId="2877"/>
    <cellStyle name="百分比 3 2 6" xfId="2880"/>
    <cellStyle name="百分比 3 2 6 2" xfId="2883"/>
    <cellStyle name="百分比 3 2 7" xfId="2889"/>
    <cellStyle name="百分比 3 3" xfId="2890"/>
    <cellStyle name="百分比 3 3 2" xfId="2893"/>
    <cellStyle name="百分比 3 3 2 2" xfId="2896"/>
    <cellStyle name="百分比 3 3 3" xfId="2897"/>
    <cellStyle name="百分比 3 3 3 2" xfId="2899"/>
    <cellStyle name="百分比 3 3 4" xfId="2900"/>
    <cellStyle name="百分比 3 3 5" xfId="2901"/>
    <cellStyle name="百分比 3 4" xfId="1621"/>
    <cellStyle name="百分比 3 4 2" xfId="2902"/>
    <cellStyle name="百分比 3 5" xfId="2903"/>
    <cellStyle name="百分比 3 5 2" xfId="115"/>
    <cellStyle name="百分比 3 5 3" xfId="119"/>
    <cellStyle name="百分比 3 6" xfId="2905"/>
    <cellStyle name="百分比 3 6 2" xfId="2910"/>
    <cellStyle name="百分比 3 6 3" xfId="2917"/>
    <cellStyle name="百分比 3 7" xfId="2921"/>
    <cellStyle name="百分比 3 7 2" xfId="2925"/>
    <cellStyle name="百分比 3 8" xfId="2931"/>
    <cellStyle name="百分比 3 8 2" xfId="2936"/>
    <cellStyle name="百分比 3 9" xfId="2939"/>
    <cellStyle name="百分比 4" xfId="2941"/>
    <cellStyle name="百分比 4 2" xfId="2942"/>
    <cellStyle name="百分比 4 2 2" xfId="1875"/>
    <cellStyle name="百分比 4 2 2 2" xfId="1879"/>
    <cellStyle name="百分比 4 2 3" xfId="1883"/>
    <cellStyle name="百分比 4 2 3 2" xfId="1889"/>
    <cellStyle name="百分比 4 2 4" xfId="1894"/>
    <cellStyle name="百分比 4 3" xfId="2943"/>
    <cellStyle name="百分比 4 3 2" xfId="2027"/>
    <cellStyle name="百分比 5" xfId="2945"/>
    <cellStyle name="百分比 5 2" xfId="1837"/>
    <cellStyle name="百分比 5 2 2" xfId="2949"/>
    <cellStyle name="百分比 5 2 2 2" xfId="2955"/>
    <cellStyle name="百分比 5 2 3" xfId="2956"/>
    <cellStyle name="百分比 5 2 3 2" xfId="2958"/>
    <cellStyle name="百分比 5 2 4" xfId="345"/>
    <cellStyle name="百分比 5 3" xfId="1840"/>
    <cellStyle name="百分比 5 3 2" xfId="2959"/>
    <cellStyle name="百分比 6" xfId="2962"/>
    <cellStyle name="百分比 6 2" xfId="2963"/>
    <cellStyle name="百分比 6 2 2" xfId="2964"/>
    <cellStyle name="百分比 6 2 2 2" xfId="2965"/>
    <cellStyle name="百分比 6 2 3" xfId="2967"/>
    <cellStyle name="百分比 6 2 3 2" xfId="2969"/>
    <cellStyle name="百分比 6 2 4" xfId="2970"/>
    <cellStyle name="百分比 6 3" xfId="2976"/>
    <cellStyle name="百分比 7" xfId="1704"/>
    <cellStyle name="百分比 7 2" xfId="2979"/>
    <cellStyle name="百分比 7 2 2" xfId="2980"/>
    <cellStyle name="百分比 7 2 3" xfId="1743"/>
    <cellStyle name="百分比 7 3" xfId="2984"/>
    <cellStyle name="百分比 8" xfId="1064"/>
    <cellStyle name="百分比 9" xfId="2990"/>
    <cellStyle name="标题 1 2" xfId="2991"/>
    <cellStyle name="标题 1 2 2" xfId="2993"/>
    <cellStyle name="标题 1 2 3" xfId="2997"/>
    <cellStyle name="标题 1 3" xfId="3000"/>
    <cellStyle name="标题 1 4" xfId="3004"/>
    <cellStyle name="标题 1 4 2" xfId="3006"/>
    <cellStyle name="标题 1 5" xfId="3008"/>
    <cellStyle name="标题 1 5 2" xfId="50"/>
    <cellStyle name="标题 1 6" xfId="3010"/>
    <cellStyle name="标题 2 2" xfId="3012"/>
    <cellStyle name="标题 2 2 2" xfId="3015"/>
    <cellStyle name="标题 2 2 3" xfId="3017"/>
    <cellStyle name="标题 2 3" xfId="3019"/>
    <cellStyle name="标题 2 4" xfId="3022"/>
    <cellStyle name="标题 2 4 2" xfId="3023"/>
    <cellStyle name="标题 2 5" xfId="3025"/>
    <cellStyle name="标题 2 5 2" xfId="3026"/>
    <cellStyle name="标题 2 6" xfId="3029"/>
    <cellStyle name="标题 3 2" xfId="3031"/>
    <cellStyle name="标题 3 2 2" xfId="3033"/>
    <cellStyle name="标题 3 2 3" xfId="3039"/>
    <cellStyle name="标题 3 3" xfId="3043"/>
    <cellStyle name="标题 3 4" xfId="3045"/>
    <cellStyle name="标题 3 4 2" xfId="3048"/>
    <cellStyle name="标题 3 5" xfId="3049"/>
    <cellStyle name="标题 3 5 2" xfId="3051"/>
    <cellStyle name="标题 3 6" xfId="3056"/>
    <cellStyle name="标题 4 2" xfId="3057"/>
    <cellStyle name="标题 4 2 2" xfId="3060"/>
    <cellStyle name="标题 4 2 3" xfId="3061"/>
    <cellStyle name="标题 4 3" xfId="3063"/>
    <cellStyle name="标题 4 4" xfId="3065"/>
    <cellStyle name="标题 4 4 2" xfId="3066"/>
    <cellStyle name="标题 4 5" xfId="3068"/>
    <cellStyle name="标题 4 5 2" xfId="3070"/>
    <cellStyle name="标题 4 6" xfId="3071"/>
    <cellStyle name="标题 5" xfId="3072"/>
    <cellStyle name="标题 5 2" xfId="3075"/>
    <cellStyle name="标题 5 3" xfId="3080"/>
    <cellStyle name="标题 6" xfId="3081"/>
    <cellStyle name="标题 7" xfId="3085"/>
    <cellStyle name="标题 7 2" xfId="3088"/>
    <cellStyle name="标题 8" xfId="2909"/>
    <cellStyle name="标题 8 2" xfId="3091"/>
    <cellStyle name="标题 9" xfId="2916"/>
    <cellStyle name="表标题" xfId="3094"/>
    <cellStyle name="表标题 2" xfId="3095"/>
    <cellStyle name="表标题 2 2" xfId="3097"/>
    <cellStyle name="表标题 2 2 2" xfId="2244"/>
    <cellStyle name="表标题 2 3" xfId="1867"/>
    <cellStyle name="表标题 2 3 2" xfId="3098"/>
    <cellStyle name="表标题 2 4" xfId="3100"/>
    <cellStyle name="表标题 3" xfId="2805"/>
    <cellStyle name="表标题 3 2" xfId="2808"/>
    <cellStyle name="表标题 4" xfId="2811"/>
    <cellStyle name="表标题 4 2" xfId="3102"/>
    <cellStyle name="表标题 5" xfId="3105"/>
    <cellStyle name="表标题 5 2" xfId="3106"/>
    <cellStyle name="表标题 6" xfId="3107"/>
    <cellStyle name="差 2" xfId="3108"/>
    <cellStyle name="差 2 2" xfId="191"/>
    <cellStyle name="差 2 3" xfId="936"/>
    <cellStyle name="差 3" xfId="3109"/>
    <cellStyle name="差 3 2" xfId="3110"/>
    <cellStyle name="差 4" xfId="3112"/>
    <cellStyle name="差 4 2" xfId="3114"/>
    <cellStyle name="差 5" xfId="3115"/>
    <cellStyle name="差 5 2" xfId="3117"/>
    <cellStyle name="差 6" xfId="3119"/>
    <cellStyle name="差_【支出项目录入表】广东省财政厅（收回）" xfId="1239"/>
    <cellStyle name="差_00省级(打印)" xfId="3122"/>
    <cellStyle name="差_00省级(打印) 2" xfId="2446"/>
    <cellStyle name="差_00省级(打印) 2 2" xfId="3126"/>
    <cellStyle name="差_00省级(打印) 2 2 2" xfId="2235"/>
    <cellStyle name="差_00省级(打印) 2 3" xfId="3127"/>
    <cellStyle name="差_00省级(打印) 2 3 2" xfId="3128"/>
    <cellStyle name="差_00省级(打印) 2 4" xfId="3130"/>
    <cellStyle name="差_00省级(打印) 3" xfId="3131"/>
    <cellStyle name="差_00省级(打印) 3 2" xfId="2075"/>
    <cellStyle name="差_00省级(打印) 4" xfId="3134"/>
    <cellStyle name="差_00省级(打印) 4 2" xfId="3137"/>
    <cellStyle name="差_00省级(打印) 5" xfId="3138"/>
    <cellStyle name="差_00省级(打印) 5 2" xfId="2105"/>
    <cellStyle name="差_00省级(打印) 6" xfId="3143"/>
    <cellStyle name="差_00省级(打印)_Sheet1" xfId="2146"/>
    <cellStyle name="差_00省级(打印)_表一" xfId="3148"/>
    <cellStyle name="差_00省级(打印)_财政收支2015年预计及2016年代编预算表(债管)" xfId="3150"/>
    <cellStyle name="差_03昭通" xfId="3152"/>
    <cellStyle name="差_03昭通 2" xfId="1503"/>
    <cellStyle name="差_03昭通 2 2" xfId="1506"/>
    <cellStyle name="差_03昭通 2 2 2" xfId="3156"/>
    <cellStyle name="差_03昭通 2 3" xfId="3161"/>
    <cellStyle name="差_03昭通 2 3 2" xfId="3164"/>
    <cellStyle name="差_03昭通 2 4" xfId="3165"/>
    <cellStyle name="差_03昭通 3" xfId="1509"/>
    <cellStyle name="差_03昭通 3 2" xfId="1513"/>
    <cellStyle name="差_03昭通 4" xfId="1514"/>
    <cellStyle name="差_03昭通 4 2" xfId="1518"/>
    <cellStyle name="差_03昭通 5" xfId="1521"/>
    <cellStyle name="差_03昭通 5 2" xfId="1522"/>
    <cellStyle name="差_03昭通 6" xfId="1527"/>
    <cellStyle name="差_03昭通_Sheet1" xfId="3167"/>
    <cellStyle name="差_03昭通_表一" xfId="3170"/>
    <cellStyle name="差_03昭通_财政收支2015年预计及2016年代编预算表(债管)" xfId="3172"/>
    <cellStyle name="差_0502通海县" xfId="3174"/>
    <cellStyle name="差_0502通海县 2" xfId="3175"/>
    <cellStyle name="差_0502通海县 2 2" xfId="3120"/>
    <cellStyle name="差_0502通海县 2 2 2" xfId="3176"/>
    <cellStyle name="差_0502通海县 2 3" xfId="3178"/>
    <cellStyle name="差_0502通海县 2 3 2" xfId="3179"/>
    <cellStyle name="差_0502通海县 2 4" xfId="3183"/>
    <cellStyle name="差_0502通海县 3" xfId="3185"/>
    <cellStyle name="差_0502通海县 3 2" xfId="342"/>
    <cellStyle name="差_0502通海县 4" xfId="3186"/>
    <cellStyle name="差_0502通海县 4 2" xfId="3188"/>
    <cellStyle name="差_0502通海县 5" xfId="3190"/>
    <cellStyle name="差_0502通海县 5 2" xfId="3191"/>
    <cellStyle name="差_0502通海县 6" xfId="3192"/>
    <cellStyle name="差_0502通海县_Sheet1" xfId="3194"/>
    <cellStyle name="差_0502通海县_表一" xfId="3200"/>
    <cellStyle name="差_0502通海县_财政收支2015年预计及2016年代编预算表(债管)" xfId="3205"/>
    <cellStyle name="差_05潍坊" xfId="977"/>
    <cellStyle name="差_05潍坊 2" xfId="1137"/>
    <cellStyle name="差_05潍坊 2 2" xfId="3207"/>
    <cellStyle name="差_05潍坊 2 2 2" xfId="3208"/>
    <cellStyle name="差_05潍坊 2 3" xfId="3209"/>
    <cellStyle name="差_05潍坊 2 3 2" xfId="3210"/>
    <cellStyle name="差_05潍坊 2 4" xfId="3213"/>
    <cellStyle name="差_05潍坊 3" xfId="3215"/>
    <cellStyle name="差_05潍坊 3 2" xfId="2479"/>
    <cellStyle name="差_05潍坊 4" xfId="3216"/>
    <cellStyle name="差_05潍坊 4 2" xfId="3218"/>
    <cellStyle name="差_05潍坊 5" xfId="3221"/>
    <cellStyle name="差_05潍坊 5 2" xfId="3224"/>
    <cellStyle name="差_05潍坊 6" xfId="1545"/>
    <cellStyle name="差_05潍坊_Sheet1" xfId="1361"/>
    <cellStyle name="差_05潍坊_表一" xfId="3226"/>
    <cellStyle name="差_05潍坊_财政收支2015年预计及2016年代编预算表(债管)" xfId="3229"/>
    <cellStyle name="差_0605石屏县" xfId="3233"/>
    <cellStyle name="差_0605石屏县 2" xfId="3235"/>
    <cellStyle name="差_0605石屏县 2 2" xfId="3239"/>
    <cellStyle name="差_0605石屏县 2 2 2" xfId="3241"/>
    <cellStyle name="差_0605石屏县 2 3" xfId="3244"/>
    <cellStyle name="差_0605石屏县 2 3 2" xfId="3245"/>
    <cellStyle name="差_0605石屏县 2 4" xfId="3246"/>
    <cellStyle name="差_0605石屏县 3" xfId="3247"/>
    <cellStyle name="差_0605石屏县 3 2" xfId="3251"/>
    <cellStyle name="差_0605石屏县 4" xfId="3252"/>
    <cellStyle name="差_0605石屏县 4 2" xfId="3257"/>
    <cellStyle name="差_0605石屏县 5" xfId="3258"/>
    <cellStyle name="差_0605石屏县 5 2" xfId="3260"/>
    <cellStyle name="差_0605石屏县 6" xfId="3262"/>
    <cellStyle name="差_0605石屏县_Sheet1" xfId="3265"/>
    <cellStyle name="差_0605石屏县_表一" xfId="411"/>
    <cellStyle name="差_0605石屏县_财力性转移支付2010年预算参考数" xfId="3266"/>
    <cellStyle name="差_0605石屏县_财力性转移支付2010年预算参考数 2" xfId="3267"/>
    <cellStyle name="差_0605石屏县_财力性转移支付2010年预算参考数 2 2" xfId="3272"/>
    <cellStyle name="差_0605石屏县_财力性转移支付2010年预算参考数 2 2 2" xfId="1345"/>
    <cellStyle name="差_0605石屏县_财力性转移支付2010年预算参考数 2 3" xfId="374"/>
    <cellStyle name="差_0605石屏县_财力性转移支付2010年预算参考数 2 3 2" xfId="2971"/>
    <cellStyle name="差_0605石屏县_财力性转移支付2010年预算参考数 2 4" xfId="3275"/>
    <cellStyle name="差_0605石屏县_财力性转移支付2010年预算参考数 3" xfId="3280"/>
    <cellStyle name="差_0605石屏县_财力性转移支付2010年预算参考数 3 2" xfId="3286"/>
    <cellStyle name="差_0605石屏县_财力性转移支付2010年预算参考数 4" xfId="3290"/>
    <cellStyle name="差_0605石屏县_财力性转移支付2010年预算参考数 4 2" xfId="3294"/>
    <cellStyle name="差_0605石屏县_财力性转移支付2010年预算参考数 5" xfId="3297"/>
    <cellStyle name="差_0605石屏县_财力性转移支付2010年预算参考数 5 2" xfId="3300"/>
    <cellStyle name="差_0605石屏县_财力性转移支付2010年预算参考数 6" xfId="3302"/>
    <cellStyle name="差_0605石屏县_财力性转移支付2010年预算参考数_Sheet1" xfId="3304"/>
    <cellStyle name="差_0605石屏县_财力性转移支付2010年预算参考数_表一" xfId="3305"/>
    <cellStyle name="差_0605石屏县_财力性转移支付2010年预算参考数_财政收支2015年预计及2016年代编预算表(债管)" xfId="965"/>
    <cellStyle name="差_0605石屏县_财政收支2015年预计及2016年代编预算表(债管)" xfId="2409"/>
    <cellStyle name="差_07临沂" xfId="1764"/>
    <cellStyle name="差_07临沂 2" xfId="1767"/>
    <cellStyle name="差_07临沂 2 2" xfId="1769"/>
    <cellStyle name="差_07临沂 2 2 2" xfId="3306"/>
    <cellStyle name="差_07临沂 2 3" xfId="1479"/>
    <cellStyle name="差_07临沂 2 3 2" xfId="3308"/>
    <cellStyle name="差_07临沂 2 4" xfId="26"/>
    <cellStyle name="差_07临沂 3" xfId="1771"/>
    <cellStyle name="差_07临沂 3 2" xfId="1774"/>
    <cellStyle name="差_07临沂 4" xfId="1776"/>
    <cellStyle name="差_07临沂 4 2" xfId="1022"/>
    <cellStyle name="差_07临沂 5" xfId="3311"/>
    <cellStyle name="差_07临沂 5 2" xfId="636"/>
    <cellStyle name="差_07临沂 6" xfId="2108"/>
    <cellStyle name="差_07临沂_Sheet1" xfId="1344"/>
    <cellStyle name="差_07临沂_表一" xfId="3313"/>
    <cellStyle name="差_07临沂_财政收支2015年预计及2016年代编预算表(债管)" xfId="393"/>
    <cellStyle name="差_09黑龙江" xfId="688"/>
    <cellStyle name="差_09黑龙江 2" xfId="3316"/>
    <cellStyle name="差_09黑龙江 2 2" xfId="3319"/>
    <cellStyle name="差_09黑龙江 2 2 2" xfId="3324"/>
    <cellStyle name="差_09黑龙江 2 3" xfId="2856"/>
    <cellStyle name="差_09黑龙江 2 3 2" xfId="3327"/>
    <cellStyle name="差_09黑龙江 2 4" xfId="3330"/>
    <cellStyle name="差_09黑龙江 3" xfId="3331"/>
    <cellStyle name="差_09黑龙江 3 2" xfId="3337"/>
    <cellStyle name="差_09黑龙江 4" xfId="3341"/>
    <cellStyle name="差_09黑龙江 4 2" xfId="3345"/>
    <cellStyle name="差_09黑龙江 5" xfId="1984"/>
    <cellStyle name="差_09黑龙江 5 2" xfId="3347"/>
    <cellStyle name="差_09黑龙江 6" xfId="3348"/>
    <cellStyle name="差_09黑龙江_Sheet1" xfId="3002"/>
    <cellStyle name="差_09黑龙江_表一" xfId="803"/>
    <cellStyle name="差_09黑龙江_财力性转移支付2010年预算参考数" xfId="3349"/>
    <cellStyle name="差_09黑龙江_财力性转移支付2010年预算参考数 2" xfId="1610"/>
    <cellStyle name="差_09黑龙江_财力性转移支付2010年预算参考数 2 2" xfId="3351"/>
    <cellStyle name="差_09黑龙江_财力性转移支付2010年预算参考数 2 2 2" xfId="3352"/>
    <cellStyle name="差_09黑龙江_财力性转移支付2010年预算参考数 2 3" xfId="3353"/>
    <cellStyle name="差_09黑龙江_财力性转移支付2010年预算参考数 2 3 2" xfId="1571"/>
    <cellStyle name="差_09黑龙江_财力性转移支付2010年预算参考数 2 4" xfId="3354"/>
    <cellStyle name="差_09黑龙江_财力性转移支付2010年预算参考数 3" xfId="3355"/>
    <cellStyle name="差_09黑龙江_财力性转移支付2010年预算参考数 3 2" xfId="3357"/>
    <cellStyle name="差_09黑龙江_财力性转移支付2010年预算参考数 4" xfId="3359"/>
    <cellStyle name="差_09黑龙江_财力性转移支付2010年预算参考数 4 2" xfId="3360"/>
    <cellStyle name="差_09黑龙江_财力性转移支付2010年预算参考数 5" xfId="3361"/>
    <cellStyle name="差_09黑龙江_财力性转移支付2010年预算参考数 5 2" xfId="3362"/>
    <cellStyle name="差_09黑龙江_财力性转移支付2010年预算参考数 6" xfId="3363"/>
    <cellStyle name="差_09黑龙江_财力性转移支付2010年预算参考数_Sheet1" xfId="3364"/>
    <cellStyle name="差_09黑龙江_财力性转移支付2010年预算参考数_表一" xfId="3366"/>
    <cellStyle name="差_09黑龙江_财力性转移支付2010年预算参考数_财政收支2015年预计及2016年代编预算表(债管)" xfId="3370"/>
    <cellStyle name="差_09黑龙江_财政收支2015年预计及2016年代编预算表(债管)" xfId="2486"/>
    <cellStyle name="差_1" xfId="3372"/>
    <cellStyle name="差_1 2" xfId="3374"/>
    <cellStyle name="差_1 2 2" xfId="3377"/>
    <cellStyle name="差_1 2 2 2" xfId="3379"/>
    <cellStyle name="差_1 2 3" xfId="3383"/>
    <cellStyle name="差_1 2 3 2" xfId="3385"/>
    <cellStyle name="差_1 2 4" xfId="3387"/>
    <cellStyle name="差_1 3" xfId="3389"/>
    <cellStyle name="差_1 3 2" xfId="3392"/>
    <cellStyle name="差_1 4" xfId="3399"/>
    <cellStyle name="差_1 4 2" xfId="3407"/>
    <cellStyle name="差_1 5" xfId="3201"/>
    <cellStyle name="差_1 5 2" xfId="3408"/>
    <cellStyle name="差_1 6" xfId="3412"/>
    <cellStyle name="差_1.16-2015年省级国有资本经营预算表（按人大财经委初审意见修改）" xfId="2708"/>
    <cellStyle name="差_1.16-2015年省级国有资本经营预算表（按人大财经委初审意见修改） 2" xfId="2711"/>
    <cellStyle name="差_1.16-2015年省级国有资本经营预算表（按人大财经委初审意见修改） 2 2" xfId="3417"/>
    <cellStyle name="差_1.16-2015年省级国有资本经营预算表（按人大财经委初审意见修改） 2 2 2" xfId="3421"/>
    <cellStyle name="差_1.16-2015年省级国有资本经营预算表（按人大财经委初审意见修改） 2 3" xfId="3181"/>
    <cellStyle name="差_1.16-2015年省级国有资本经营预算表（按人大财经委初审意见修改） 2 3 2" xfId="3423"/>
    <cellStyle name="差_1.16-2015年省级国有资本经营预算表（按人大财经委初审意见修改） 2 4" xfId="3425"/>
    <cellStyle name="差_1.16-2015年省级国有资本经营预算表（按人大财经委初审意见修改） 3" xfId="2715"/>
    <cellStyle name="差_1.16-2015年省级国有资本经营预算表（按人大财经委初审意见修改） 3 2" xfId="3427"/>
    <cellStyle name="差_1.16-2015年省级国有资本经营预算表（按人大财经委初审意见修改） 4" xfId="3432"/>
    <cellStyle name="差_1.16-2015年省级国有资本经营预算表（按人大财经委初审意见修改） 4 2" xfId="3437"/>
    <cellStyle name="差_1.16-2015年省级国有资本经营预算表（按人大财经委初审意见修改） 5" xfId="3438"/>
    <cellStyle name="差_1.16-2015年省级国有资本经营预算表（按人大财经委初审意见修改） 5 2" xfId="3439"/>
    <cellStyle name="差_1.16-2015年省级国有资本经营预算表（按人大财经委初审意见修改） 6" xfId="3442"/>
    <cellStyle name="差_1.16-2015年省级国有资本经营预算表（按人大财经委初审意见修改）_(12.19)江门市报送(补充表六)" xfId="23"/>
    <cellStyle name="差_1.16-2015年省级国有资本经营预算表（按人大财经委初审意见修改）_（金平）财政收支2015年预计及2016年代编预算表" xfId="2735"/>
    <cellStyle name="差_1.16-2015年省级国有资本经营预算表（按人大财经委初审意见修改）_（龙湖区）财政收支2015年预计及2016年代编预算表" xfId="3443"/>
    <cellStyle name="差_1.16-2015年省级国有资本经营预算表（按人大财经委初审意见修改）_（南澳县）财政收支2015年预计及2016年代编预算表" xfId="3446"/>
    <cellStyle name="差_1.16-2015年省级国有资本经营预算表（按人大财经委初审意见修改）_1219新濠江区财政收支2015年预计及2016年代编预算表" xfId="3450"/>
    <cellStyle name="差_1.16-2015年省级国有资本经营预算表（按人大财经委初审意见修改）_表一" xfId="3453"/>
    <cellStyle name="差_1.16-2015年省级国有资本经营预算表（按人大财经委初审意见修改）_财政收支2015年预计及2016年代编预算表" xfId="1682"/>
    <cellStyle name="差_1.16-2015年省级国有资本经营预算表（按人大财经委初审意见修改）_财政收支2015年预计及2016年代编预算表(债管)" xfId="3458"/>
    <cellStyle name="差_1.16-2015年省级国有资本经营预算表（按人大财经委初审意见修改）_潮阳重新上报-财政收支2015年预计及2016年代编预算表" xfId="3461"/>
    <cellStyle name="差_1.16-2015年省级国有资本经营预算表（按人大财经委初审意见修改）_澄海区--财政收支2015年预计及2016年代编预算表" xfId="1450"/>
    <cellStyle name="差_1.16-2015年省级国有资本经营预算表（按人大财经委初审意见修改）_第三次上报潮南财政收支2015年预计及2016年代编预算表" xfId="3462"/>
    <cellStyle name="差_1.16-2015年省级国有资本经营预算表（按人大财经委初审意见修改）_殷：2015年财政收支执行预计及2016年代编预算表" xfId="3153"/>
    <cellStyle name="差_1.8-2015年省级国有资本经营预算表（按人大财经委初审意见修改）" xfId="2380"/>
    <cellStyle name="差_1.8-2015年省级国有资本经营预算表（按人大财经委初审意见修改） 2" xfId="3464"/>
    <cellStyle name="差_1.8-2015年省级国有资本经营预算表（按人大财经委初审意见修改） 2 2" xfId="100"/>
    <cellStyle name="差_1.8-2015年省级国有资本经营预算表（按人大财经委初审意见修改） 2 2 2" xfId="3465"/>
    <cellStyle name="差_1.8-2015年省级国有资本经营预算表（按人大财经委初审意见修改） 2 3" xfId="3466"/>
    <cellStyle name="差_1.8-2015年省级国有资本经营预算表（按人大财经委初审意见修改） 2 3 2" xfId="3467"/>
    <cellStyle name="差_1.8-2015年省级国有资本经营预算表（按人大财经委初审意见修改） 2 4" xfId="3468"/>
    <cellStyle name="差_1.8-2015年省级国有资本经营预算表（按人大财经委初审意见修改） 3" xfId="3471"/>
    <cellStyle name="差_1.8-2015年省级国有资本经营预算表（按人大财经委初审意见修改） 3 2" xfId="2101"/>
    <cellStyle name="差_1.8-2015年省级国有资本经营预算表（按人大财经委初审意见修改） 4" xfId="3475"/>
    <cellStyle name="差_1.8-2015年省级国有资本经营预算表（按人大财经委初审意见修改） 4 2" xfId="3479"/>
    <cellStyle name="差_1.8-2015年省级国有资本经营预算表（按人大财经委初审意见修改） 5" xfId="3483"/>
    <cellStyle name="差_1.8-2015年省级国有资本经营预算表（按人大财经委初审意见修改） 5 2" xfId="3487"/>
    <cellStyle name="差_1.8-2015年省级国有资本经营预算表（按人大财经委初审意见修改） 6" xfId="3492"/>
    <cellStyle name="差_1.8-2015年省级国有资本经营预算表（按人大财经委初审意见修改）_(12.19)江门市报送(补充表六)" xfId="3495"/>
    <cellStyle name="差_1.8-2015年省级国有资本经营预算表（按人大财经委初审意见修改）_（金平）财政收支2015年预计及2016年代编预算表" xfId="3498"/>
    <cellStyle name="差_1.8-2015年省级国有资本经营预算表（按人大财经委初审意见修改）_（龙湖区）财政收支2015年预计及2016年代编预算表" xfId="3500"/>
    <cellStyle name="差_1.8-2015年省级国有资本经营预算表（按人大财经委初审意见修改）_（南澳县）财政收支2015年预计及2016年代编预算表" xfId="2201"/>
    <cellStyle name="差_1.8-2015年省级国有资本经营预算表（按人大财经委初审意见修改）_1219新濠江区财政收支2015年预计及2016年代编预算表" xfId="1733"/>
    <cellStyle name="差_1.8-2015年省级国有资本经营预算表（按人大财经委初审意见修改）_表一" xfId="60"/>
    <cellStyle name="差_1.8-2015年省级国有资本经营预算表（按人大财经委初审意见修改）_财政收支2015年预计及2016年代编预算表" xfId="3506"/>
    <cellStyle name="差_1.8-2015年省级国有资本经营预算表（按人大财经委初审意见修改）_财政收支2015年预计及2016年代编预算表(债管)" xfId="3509"/>
    <cellStyle name="差_1.8-2015年省级国有资本经营预算表（按人大财经委初审意见修改）_潮阳重新上报-财政收支2015年预计及2016年代编预算表" xfId="3510"/>
    <cellStyle name="差_1.8-2015年省级国有资本经营预算表（按人大财经委初审意见修改）_澄海区--财政收支2015年预计及2016年代编预算表" xfId="3514"/>
    <cellStyle name="差_1.8-2015年省级国有资本经营预算表（按人大财经委初审意见修改）_第三次上报潮南财政收支2015年预计及2016年代编预算表" xfId="2227"/>
    <cellStyle name="差_1.8-2015年省级国有资本经营预算表（按人大财经委初审意见修改）_殷：2015年财政收支执行预计及2016年代编预算表" xfId="3515"/>
    <cellStyle name="差_1.单位基础信息录入" xfId="3035"/>
    <cellStyle name="差_1_Sheet1" xfId="3516"/>
    <cellStyle name="差_1_表一" xfId="3518"/>
    <cellStyle name="差_1_财力性转移支付2010年预算参考数" xfId="921"/>
    <cellStyle name="差_1_财力性转移支付2010年预算参考数 2" xfId="3521"/>
    <cellStyle name="差_1_财力性转移支付2010年预算参考数 2 2" xfId="3524"/>
    <cellStyle name="差_1_财力性转移支付2010年预算参考数 2 2 2" xfId="3527"/>
    <cellStyle name="差_1_财力性转移支付2010年预算参考数 2 3" xfId="2775"/>
    <cellStyle name="差_1_财力性转移支付2010年预算参考数 2 3 2" xfId="3531"/>
    <cellStyle name="差_1_财力性转移支付2010年预算参考数 2 4" xfId="3532"/>
    <cellStyle name="差_1_财力性转移支付2010年预算参考数 3" xfId="3538"/>
    <cellStyle name="差_1_财力性转移支付2010年预算参考数 3 2" xfId="3541"/>
    <cellStyle name="差_1_财力性转移支付2010年预算参考数 4" xfId="3543"/>
    <cellStyle name="差_1_财力性转移支付2010年预算参考数 4 2" xfId="3545"/>
    <cellStyle name="差_1_财力性转移支付2010年预算参考数 5" xfId="3547"/>
    <cellStyle name="差_1_财力性转移支付2010年预算参考数 5 2" xfId="3548"/>
    <cellStyle name="差_1_财力性转移支付2010年预算参考数 6" xfId="3549"/>
    <cellStyle name="差_1_财力性转移支付2010年预算参考数_Sheet1" xfId="392"/>
    <cellStyle name="差_1_财力性转移支付2010年预算参考数_表一" xfId="3553"/>
    <cellStyle name="差_1_财力性转移支付2010年预算参考数_财政收支2015年预计及2016年代编预算表(债管)" xfId="3554"/>
    <cellStyle name="差_1_财政收支2015年预计及2016年代编预算表(债管)" xfId="3555"/>
    <cellStyle name="差_11.公用经费" xfId="2530"/>
    <cellStyle name="差_1110洱源县" xfId="3533"/>
    <cellStyle name="差_1110洱源县 2" xfId="2871"/>
    <cellStyle name="差_1110洱源县 2 2" xfId="2874"/>
    <cellStyle name="差_1110洱源县 2 2 2" xfId="3332"/>
    <cellStyle name="差_1110洱源县 2 3" xfId="3557"/>
    <cellStyle name="差_1110洱源县 2 3 2" xfId="3558"/>
    <cellStyle name="差_1110洱源县 2 4" xfId="3559"/>
    <cellStyle name="差_1110洱源县 3" xfId="2878"/>
    <cellStyle name="差_1110洱源县 3 2" xfId="2881"/>
    <cellStyle name="差_1110洱源县 4" xfId="2884"/>
    <cellStyle name="差_1110洱源县 4 2" xfId="3561"/>
    <cellStyle name="差_1110洱源县 5" xfId="3564"/>
    <cellStyle name="差_1110洱源县 5 2" xfId="3569"/>
    <cellStyle name="差_1110洱源县 6" xfId="3570"/>
    <cellStyle name="差_1110洱源县_Sheet1" xfId="1189"/>
    <cellStyle name="差_1110洱源县_表一" xfId="3572"/>
    <cellStyle name="差_1110洱源县_财力性转移支付2010年预算参考数" xfId="318"/>
    <cellStyle name="差_1110洱源县_财力性转移支付2010年预算参考数 2" xfId="323"/>
    <cellStyle name="差_1110洱源县_财力性转移支付2010年预算参考数 2 2" xfId="748"/>
    <cellStyle name="差_1110洱源县_财力性转移支付2010年预算参考数 2 2 2" xfId="3575"/>
    <cellStyle name="差_1110洱源县_财力性转移支付2010年预算参考数 2 3" xfId="3576"/>
    <cellStyle name="差_1110洱源县_财力性转移支付2010年预算参考数 2 3 2" xfId="3581"/>
    <cellStyle name="差_1110洱源县_财力性转移支付2010年预算参考数 2 4" xfId="3586"/>
    <cellStyle name="差_1110洱源县_财力性转移支付2010年预算参考数 3" xfId="753"/>
    <cellStyle name="差_1110洱源县_财力性转移支付2010年预算参考数 3 2" xfId="756"/>
    <cellStyle name="差_1110洱源县_财力性转移支付2010年预算参考数 4" xfId="764"/>
    <cellStyle name="差_1110洱源县_财力性转移支付2010年预算参考数 4 2" xfId="3590"/>
    <cellStyle name="差_1110洱源县_财力性转移支付2010年预算参考数 5" xfId="3594"/>
    <cellStyle name="差_1110洱源县_财力性转移支付2010年预算参考数 5 2" xfId="3595"/>
    <cellStyle name="差_1110洱源县_财力性转移支付2010年预算参考数 6" xfId="3596"/>
    <cellStyle name="差_1110洱源县_财力性转移支付2010年预算参考数_Sheet1" xfId="237"/>
    <cellStyle name="差_1110洱源县_财力性转移支付2010年预算参考数_表一" xfId="3597"/>
    <cellStyle name="差_1110洱源县_财力性转移支付2010年预算参考数_财政收支2015年预计及2016年代编预算表(债管)" xfId="3599"/>
    <cellStyle name="差_1110洱源县_财政收支2015年预计及2016年代编预算表(债管)" xfId="3601"/>
    <cellStyle name="差_1127-2013年专项资金清理整合意见（上省委常务会议附表）" xfId="1472"/>
    <cellStyle name="差_11大理" xfId="3603"/>
    <cellStyle name="差_11大理 2" xfId="3604"/>
    <cellStyle name="差_11大理 2 2" xfId="3605"/>
    <cellStyle name="差_11大理 2 2 2" xfId="3606"/>
    <cellStyle name="差_11大理 2 3" xfId="3610"/>
    <cellStyle name="差_11大理 2 3 2" xfId="3129"/>
    <cellStyle name="差_11大理 2 4" xfId="3613"/>
    <cellStyle name="差_11大理 3" xfId="3614"/>
    <cellStyle name="差_11大理 3 2" xfId="3615"/>
    <cellStyle name="差_11大理 4" xfId="646"/>
    <cellStyle name="差_11大理 4 2" xfId="3616"/>
    <cellStyle name="差_11大理 5" xfId="3618"/>
    <cellStyle name="差_11大理 5 2" xfId="3116"/>
    <cellStyle name="差_11大理 6" xfId="465"/>
    <cellStyle name="差_11大理_Sheet1" xfId="3619"/>
    <cellStyle name="差_11大理_表一" xfId="1912"/>
    <cellStyle name="差_11大理_财力性转移支付2010年预算参考数" xfId="3621"/>
    <cellStyle name="差_11大理_财力性转移支付2010年预算参考数 2" xfId="3624"/>
    <cellStyle name="差_11大理_财力性转移支付2010年预算参考数 2 2" xfId="3625"/>
    <cellStyle name="差_11大理_财力性转移支付2010年预算参考数 2 2 2" xfId="3627"/>
    <cellStyle name="差_11大理_财力性转移支付2010年预算参考数 2 3" xfId="1199"/>
    <cellStyle name="差_11大理_财力性转移支付2010年预算参考数 2 3 2" xfId="1204"/>
    <cellStyle name="差_11大理_财力性转移支付2010年预算参考数 2 4" xfId="190"/>
    <cellStyle name="差_11大理_财力性转移支付2010年预算参考数 3" xfId="3628"/>
    <cellStyle name="差_11大理_财力性转移支付2010年预算参考数 3 2" xfId="3630"/>
    <cellStyle name="差_11大理_财力性转移支付2010年预算参考数 4" xfId="2461"/>
    <cellStyle name="差_11大理_财力性转移支付2010年预算参考数 4 2" xfId="3635"/>
    <cellStyle name="差_11大理_财力性转移支付2010年预算参考数 5" xfId="3637"/>
    <cellStyle name="差_11大理_财力性转移支付2010年预算参考数 5 2" xfId="3640"/>
    <cellStyle name="差_11大理_财力性转移支付2010年预算参考数 6" xfId="3644"/>
    <cellStyle name="差_11大理_财力性转移支付2010年预算参考数_Sheet1" xfId="3646"/>
    <cellStyle name="差_11大理_财力性转移支付2010年预算参考数_表一" xfId="3648"/>
    <cellStyle name="差_11大理_财力性转移支付2010年预算参考数_财政收支2015年预计及2016年代编预算表(债管)" xfId="3649"/>
    <cellStyle name="差_11大理_财政收支2015年预计及2016年代编预算表(债管)" xfId="3654"/>
    <cellStyle name="差_12滨州" xfId="3655"/>
    <cellStyle name="差_12滨州 2" xfId="118"/>
    <cellStyle name="差_12滨州 2 2" xfId="908"/>
    <cellStyle name="差_12滨州 2 2 2" xfId="912"/>
    <cellStyle name="差_12滨州 2 3" xfId="891"/>
    <cellStyle name="差_12滨州 2 3 2" xfId="2141"/>
    <cellStyle name="差_12滨州 2 4" xfId="918"/>
    <cellStyle name="差_12滨州 3" xfId="125"/>
    <cellStyle name="差_12滨州 3 2" xfId="586"/>
    <cellStyle name="差_12滨州 4" xfId="15"/>
    <cellStyle name="差_12滨州 4 2" xfId="228"/>
    <cellStyle name="差_12滨州 5" xfId="130"/>
    <cellStyle name="差_12滨州 5 2" xfId="79"/>
    <cellStyle name="差_12滨州 6" xfId="138"/>
    <cellStyle name="差_12滨州_Sheet1" xfId="3658"/>
    <cellStyle name="差_12滨州_表一" xfId="3291"/>
    <cellStyle name="差_12滨州_财力性转移支付2010年预算参考数" xfId="2589"/>
    <cellStyle name="差_12滨州_财力性转移支付2010年预算参考数 2" xfId="3660"/>
    <cellStyle name="差_12滨州_财力性转移支付2010年预算参考数 2 2" xfId="3662"/>
    <cellStyle name="差_12滨州_财力性转移支付2010年预算参考数 2 2 2" xfId="604"/>
    <cellStyle name="差_12滨州_财力性转移支付2010年预算参考数 2 3" xfId="3666"/>
    <cellStyle name="差_12滨州_财力性转移支付2010年预算参考数 2 3 2" xfId="298"/>
    <cellStyle name="差_12滨州_财力性转移支付2010年预算参考数 2 4" xfId="3667"/>
    <cellStyle name="差_12滨州_财力性转移支付2010年预算参考数 3" xfId="3670"/>
    <cellStyle name="差_12滨州_财力性转移支付2010年预算参考数 3 2" xfId="3672"/>
    <cellStyle name="差_12滨州_财力性转移支付2010年预算参考数 4" xfId="3673"/>
    <cellStyle name="差_12滨州_财力性转移支付2010年预算参考数 4 2" xfId="3675"/>
    <cellStyle name="差_12滨州_财力性转移支付2010年预算参考数 5" xfId="3676"/>
    <cellStyle name="差_12滨州_财力性转移支付2010年预算参考数 5 2" xfId="3678"/>
    <cellStyle name="差_12滨州_财力性转移支付2010年预算参考数 6" xfId="2317"/>
    <cellStyle name="差_12滨州_财力性转移支付2010年预算参考数_Sheet1" xfId="3680"/>
    <cellStyle name="差_12滨州_财力性转移支付2010年预算参考数_表一" xfId="3683"/>
    <cellStyle name="差_12滨州_财力性转移支付2010年预算参考数_财政收支2015年预计及2016年代编预算表(债管)" xfId="3685"/>
    <cellStyle name="差_12滨州_财政收支2015年预计及2016年代编预算表(债管)" xfId="3686"/>
    <cellStyle name="差_14安徽" xfId="3382"/>
    <cellStyle name="差_14安徽 2" xfId="1083"/>
    <cellStyle name="差_14安徽 2 2" xfId="760"/>
    <cellStyle name="差_14安徽 2 2 2" xfId="1085"/>
    <cellStyle name="差_14安徽 2 3" xfId="1088"/>
    <cellStyle name="差_14安徽 2 3 2" xfId="1091"/>
    <cellStyle name="差_14安徽 2 4" xfId="1032"/>
    <cellStyle name="差_14安徽 3" xfId="1098"/>
    <cellStyle name="差_14安徽 3 2" xfId="785"/>
    <cellStyle name="差_14安徽 4" xfId="1128"/>
    <cellStyle name="差_14安徽 4 2" xfId="821"/>
    <cellStyle name="差_14安徽 5" xfId="3688"/>
    <cellStyle name="差_14安徽 5 2" xfId="3689"/>
    <cellStyle name="差_14安徽 6" xfId="3695"/>
    <cellStyle name="差_14安徽_Sheet1" xfId="3455"/>
    <cellStyle name="差_14安徽_表一" xfId="1827"/>
    <cellStyle name="差_14安徽_财力性转移支付2010年预算参考数" xfId="697"/>
    <cellStyle name="差_14安徽_财力性转移支付2010年预算参考数 2" xfId="700"/>
    <cellStyle name="差_14安徽_财力性转移支付2010年预算参考数 2 2" xfId="1009"/>
    <cellStyle name="差_14安徽_财力性转移支付2010年预算参考数 2 2 2" xfId="3697"/>
    <cellStyle name="差_14安徽_财力性转移支付2010年预算参考数 2 3" xfId="3118"/>
    <cellStyle name="差_14安徽_财力性转移支付2010年预算参考数 2 3 2" xfId="3698"/>
    <cellStyle name="差_14安徽_财力性转移支付2010年预算参考数 2 4" xfId="3700"/>
    <cellStyle name="差_14安徽_财力性转移支付2010年预算参考数 3" xfId="1215"/>
    <cellStyle name="差_14安徽_财力性转移支付2010年预算参考数 3 2" xfId="3703"/>
    <cellStyle name="差_14安徽_财力性转移支付2010年预算参考数 4" xfId="2713"/>
    <cellStyle name="差_14安徽_财力性转移支付2010年预算参考数 4 2" xfId="3420"/>
    <cellStyle name="差_14安徽_财力性转移支付2010年预算参考数 5" xfId="2717"/>
    <cellStyle name="差_14安徽_财力性转移支付2010年预算参考数 5 2" xfId="3430"/>
    <cellStyle name="差_14安徽_财力性转移支付2010年预算参考数 6" xfId="3434"/>
    <cellStyle name="差_14安徽_财力性转移支付2010年预算参考数_Sheet1" xfId="3704"/>
    <cellStyle name="差_14安徽_财力性转移支付2010年预算参考数_表一" xfId="3705"/>
    <cellStyle name="差_14安徽_财力性转移支付2010年预算参考数_财政收支2015年预计及2016年代编预算表(债管)" xfId="3706"/>
    <cellStyle name="差_14安徽_财政收支2015年预计及2016年代编预算表(债管)" xfId="3104"/>
    <cellStyle name="差_2" xfId="3708"/>
    <cellStyle name="差_2 2" xfId="3710"/>
    <cellStyle name="差_2 2 2" xfId="3713"/>
    <cellStyle name="差_2 2 2 2" xfId="3714"/>
    <cellStyle name="差_2 2 3" xfId="3715"/>
    <cellStyle name="差_2 2 3 2" xfId="3716"/>
    <cellStyle name="差_2 2 4" xfId="3717"/>
    <cellStyle name="差_2 3" xfId="3720"/>
    <cellStyle name="差_2 3 2" xfId="3721"/>
    <cellStyle name="差_2 4" xfId="3724"/>
    <cellStyle name="差_2 4 2" xfId="3726"/>
    <cellStyle name="差_2 5" xfId="3728"/>
    <cellStyle name="差_2 5 2" xfId="3729"/>
    <cellStyle name="差_2 6" xfId="3730"/>
    <cellStyle name="差_2.经费安排表" xfId="3388"/>
    <cellStyle name="差_2_Sheet1" xfId="3731"/>
    <cellStyle name="差_2_表一" xfId="3738"/>
    <cellStyle name="差_2_财力性转移支付2010年预算参考数" xfId="144"/>
    <cellStyle name="差_2_财力性转移支付2010年预算参考数 2" xfId="3741"/>
    <cellStyle name="差_2_财力性转移支付2010年预算参考数 2 2" xfId="3742"/>
    <cellStyle name="差_2_财力性转移支付2010年预算参考数 2 2 2" xfId="3744"/>
    <cellStyle name="差_2_财力性转移支付2010年预算参考数 2 3" xfId="3746"/>
    <cellStyle name="差_2_财力性转移支付2010年预算参考数 2 3 2" xfId="3749"/>
    <cellStyle name="差_2_财力性转移支付2010年预算参考数 2 4" xfId="3751"/>
    <cellStyle name="差_2_财力性转移支付2010年预算参考数 3" xfId="3754"/>
    <cellStyle name="差_2_财力性转移支付2010年预算参考数 3 2" xfId="881"/>
    <cellStyle name="差_2_财力性转移支付2010年预算参考数 4" xfId="3757"/>
    <cellStyle name="差_2_财力性转移支付2010年预算参考数 4 2" xfId="1534"/>
    <cellStyle name="差_2_财力性转移支付2010年预算参考数 5" xfId="3760"/>
    <cellStyle name="差_2_财力性转移支付2010年预算参考数 5 2" xfId="3765"/>
    <cellStyle name="差_2_财力性转移支付2010年预算参考数 6" xfId="3767"/>
    <cellStyle name="差_2_财力性转移支付2010年预算参考数_Sheet1" xfId="2850"/>
    <cellStyle name="差_2_财力性转移支付2010年预算参考数_表一" xfId="1284"/>
    <cellStyle name="差_2_财力性转移支付2010年预算参考数_财政收支2015年预计及2016年代编预算表(债管)" xfId="3770"/>
    <cellStyle name="差_2_财政收支2015年预计及2016年代编预算表(债管)" xfId="3771"/>
    <cellStyle name="差_2006年22湖南" xfId="3773"/>
    <cellStyle name="差_2006年22湖南 2" xfId="2849"/>
    <cellStyle name="差_2006年22湖南 2 2" xfId="3774"/>
    <cellStyle name="差_2006年22湖南 2 2 2" xfId="3775"/>
    <cellStyle name="差_2006年22湖南 2 3" xfId="3778"/>
    <cellStyle name="差_2006年22湖南 2 3 2" xfId="3780"/>
    <cellStyle name="差_2006年22湖南 2 4" xfId="3782"/>
    <cellStyle name="差_2006年22湖南 3" xfId="1365"/>
    <cellStyle name="差_2006年22湖南 3 2" xfId="3785"/>
    <cellStyle name="差_2006年22湖南 4" xfId="3788"/>
    <cellStyle name="差_2006年22湖南 4 2" xfId="1998"/>
    <cellStyle name="差_2006年22湖南 5" xfId="3790"/>
    <cellStyle name="差_2006年22湖南 5 2" xfId="3793"/>
    <cellStyle name="差_2006年22湖南 6" xfId="2582"/>
    <cellStyle name="差_2006年22湖南_Sheet1" xfId="3795"/>
    <cellStyle name="差_2006年22湖南_表一" xfId="2946"/>
    <cellStyle name="差_2006年22湖南_财力性转移支付2010年预算参考数" xfId="2830"/>
    <cellStyle name="差_2006年22湖南_财力性转移支付2010年预算参考数 2" xfId="2834"/>
    <cellStyle name="差_2006年22湖南_财力性转移支付2010年预算参考数 2 2" xfId="2410"/>
    <cellStyle name="差_2006年22湖南_财力性转移支付2010年预算参考数 2 2 2" xfId="2418"/>
    <cellStyle name="差_2006年22湖南_财力性转移支付2010年预算参考数 2 3" xfId="400"/>
    <cellStyle name="差_2006年22湖南_财力性转移支付2010年预算参考数 2 3 2" xfId="841"/>
    <cellStyle name="差_2006年22湖南_财力性转移支付2010年预算参考数 2 4" xfId="862"/>
    <cellStyle name="差_2006年22湖南_财力性转移支付2010年预算参考数 3" xfId="3801"/>
    <cellStyle name="差_2006年22湖南_财力性转移支付2010年预算参考数 3 2" xfId="2426"/>
    <cellStyle name="差_2006年22湖南_财力性转移支付2010年预算参考数 4" xfId="3803"/>
    <cellStyle name="差_2006年22湖南_财力性转移支付2010年预算参考数 4 2" xfId="2429"/>
    <cellStyle name="差_2006年22湖南_财力性转移支付2010年预算参考数 5" xfId="3641"/>
    <cellStyle name="差_2006年22湖南_财力性转移支付2010年预算参考数 5 2" xfId="3804"/>
    <cellStyle name="差_2006年22湖南_财力性转移支付2010年预算参考数 6" xfId="1011"/>
    <cellStyle name="差_2006年22湖南_财力性转移支付2010年预算参考数_Sheet1" xfId="3806"/>
    <cellStyle name="差_2006年22湖南_财力性转移支付2010年预算参考数_表一" xfId="3808"/>
    <cellStyle name="差_2006年22湖南_财力性转移支付2010年预算参考数_财政收支2015年预计及2016年代编预算表(债管)" xfId="3810"/>
    <cellStyle name="差_2006年22湖南_财政收支2015年预计及2016年代编预算表(债管)" xfId="894"/>
    <cellStyle name="差_2006年27重庆" xfId="3563"/>
    <cellStyle name="差_2006年27重庆 2" xfId="3568"/>
    <cellStyle name="差_2006年27重庆 2 2" xfId="3638"/>
    <cellStyle name="差_2006年27重庆 2 2 2" xfId="3642"/>
    <cellStyle name="差_2006年27重庆 2 3" xfId="3645"/>
    <cellStyle name="差_2006年27重庆 2 3 2" xfId="3812"/>
    <cellStyle name="差_2006年27重庆 2 4" xfId="3814"/>
    <cellStyle name="差_2006年27重庆 3" xfId="1689"/>
    <cellStyle name="差_2006年27重庆 3 2" xfId="1318"/>
    <cellStyle name="差_2006年27重庆 4" xfId="3815"/>
    <cellStyle name="差_2006年27重庆 4 2" xfId="1489"/>
    <cellStyle name="差_2006年27重庆 5" xfId="3817"/>
    <cellStyle name="差_2006年27重庆 5 2" xfId="1698"/>
    <cellStyle name="差_2006年27重庆 6" xfId="3820"/>
    <cellStyle name="差_2006年27重庆_Sheet1" xfId="3823"/>
    <cellStyle name="差_2006年27重庆_表一" xfId="3825"/>
    <cellStyle name="差_2006年27重庆_财力性转移支付2010年预算参考数" xfId="3827"/>
    <cellStyle name="差_2006年27重庆_财力性转移支付2010年预算参考数 2" xfId="2437"/>
    <cellStyle name="差_2006年27重庆_财力性转移支付2010年预算参考数 2 2" xfId="3718"/>
    <cellStyle name="差_2006年27重庆_财力性转移支付2010年预算参考数 2 2 2" xfId="3831"/>
    <cellStyle name="差_2006年27重庆_财力性转移支付2010年预算参考数 2 3" xfId="3833"/>
    <cellStyle name="差_2006年27重庆_财力性转移支付2010年预算参考数 2 3 2" xfId="3835"/>
    <cellStyle name="差_2006年27重庆_财力性转移支付2010年预算参考数 2 4" xfId="1392"/>
    <cellStyle name="差_2006年27重庆_财力性转移支付2010年预算参考数 3" xfId="3836"/>
    <cellStyle name="差_2006年27重庆_财力性转移支付2010年预算参考数 3 2" xfId="3842"/>
    <cellStyle name="差_2006年27重庆_财力性转移支付2010年预算参考数 4" xfId="3844"/>
    <cellStyle name="差_2006年27重庆_财力性转移支付2010年预算参考数 4 2" xfId="3845"/>
    <cellStyle name="差_2006年27重庆_财力性转移支付2010年预算参考数 5" xfId="3846"/>
    <cellStyle name="差_2006年27重庆_财力性转移支付2010年预算参考数 5 2" xfId="1155"/>
    <cellStyle name="差_2006年27重庆_财力性转移支付2010年预算参考数 6" xfId="3850"/>
    <cellStyle name="差_2006年27重庆_财力性转移支付2010年预算参考数_Sheet1" xfId="3852"/>
    <cellStyle name="差_2006年27重庆_财力性转移支付2010年预算参考数_表一" xfId="3855"/>
    <cellStyle name="差_2006年27重庆_财力性转移支付2010年预算参考数_财政收支2015年预计及2016年代编预算表(债管)" xfId="2794"/>
    <cellStyle name="差_2006年27重庆_财政收支2015年预计及2016年代编预算表(债管)" xfId="2132"/>
    <cellStyle name="差_2006年28四川" xfId="3856"/>
    <cellStyle name="差_2006年28四川 2" xfId="3859"/>
    <cellStyle name="差_2006年28四川 2 2" xfId="3863"/>
    <cellStyle name="差_2006年28四川 2 2 2" xfId="1124"/>
    <cellStyle name="差_2006年28四川 2 3" xfId="3864"/>
    <cellStyle name="差_2006年28四川 2 3 2" xfId="1150"/>
    <cellStyle name="差_2006年28四川 2 4" xfId="3865"/>
    <cellStyle name="差_2006年28四川 3" xfId="3867"/>
    <cellStyle name="差_2006年28四川 3 2" xfId="3869"/>
    <cellStyle name="差_2006年28四川 4" xfId="1052"/>
    <cellStyle name="差_2006年28四川 4 2" xfId="3870"/>
    <cellStyle name="差_2006年28四川 5" xfId="3875"/>
    <cellStyle name="差_2006年28四川 5 2" xfId="1657"/>
    <cellStyle name="差_2006年28四川 6" xfId="3878"/>
    <cellStyle name="差_2006年28四川_Sheet1" xfId="3879"/>
    <cellStyle name="差_2006年28四川_表一" xfId="3691"/>
    <cellStyle name="差_2006年28四川_财力性转移支付2010年预算参考数" xfId="1955"/>
    <cellStyle name="差_2006年28四川_财力性转移支付2010年预算参考数 2" xfId="1958"/>
    <cellStyle name="差_2006年28四川_财力性转移支付2010年预算参考数 2 2" xfId="1961"/>
    <cellStyle name="差_2006年28四川_财力性转移支付2010年预算参考数 2 2 2" xfId="1966"/>
    <cellStyle name="差_2006年28四川_财力性转移支付2010年预算参考数 2 3" xfId="1970"/>
    <cellStyle name="差_2006年28四川_财力性转移支付2010年预算参考数 2 3 2" xfId="1973"/>
    <cellStyle name="差_2006年28四川_财力性转移支付2010年预算参考数 2 4" xfId="1976"/>
    <cellStyle name="差_2006年28四川_财力性转移支付2010年预算参考数 3" xfId="1981"/>
    <cellStyle name="差_2006年28四川_财力性转移支付2010年预算参考数 3 2" xfId="1986"/>
    <cellStyle name="差_2006年28四川_财力性转移支付2010年预算参考数 4" xfId="221"/>
    <cellStyle name="差_2006年28四川_财力性转移支付2010年预算参考数 4 2" xfId="175"/>
    <cellStyle name="差_2006年28四川_财力性转移支付2010年预算参考数 5" xfId="230"/>
    <cellStyle name="差_2006年28四川_财力性转移支付2010年预算参考数 5 2" xfId="199"/>
    <cellStyle name="差_2006年28四川_财力性转移支付2010年预算参考数 6" xfId="242"/>
    <cellStyle name="差_2006年28四川_财力性转移支付2010年预算参考数_Sheet1" xfId="3880"/>
    <cellStyle name="差_2006年28四川_财力性转移支付2010年预算参考数_表一" xfId="2748"/>
    <cellStyle name="差_2006年28四川_财力性转移支付2010年预算参考数_财政收支2015年预计及2016年代编预算表(债管)" xfId="3881"/>
    <cellStyle name="差_2006年28四川_财政收支2015年预计及2016年代编预算表(债管)" xfId="3888"/>
    <cellStyle name="差_2006年30云南" xfId="3889"/>
    <cellStyle name="差_2006年30云南 2" xfId="3890"/>
    <cellStyle name="差_2006年30云南 2 2" xfId="3891"/>
    <cellStyle name="差_2006年30云南 2 2 2" xfId="3894"/>
    <cellStyle name="差_2006年30云南 2 3" xfId="3896"/>
    <cellStyle name="差_2006年30云南 2 3 2" xfId="3898"/>
    <cellStyle name="差_2006年30云南 2 4" xfId="3900"/>
    <cellStyle name="差_2006年30云南 3" xfId="3901"/>
    <cellStyle name="差_2006年30云南 3 2" xfId="3905"/>
    <cellStyle name="差_2006年30云南 4" xfId="539"/>
    <cellStyle name="差_2006年30云南 4 2" xfId="3909"/>
    <cellStyle name="差_2006年30云南 5" xfId="557"/>
    <cellStyle name="差_2006年30云南 5 2" xfId="3911"/>
    <cellStyle name="差_2006年30云南 6" xfId="3915"/>
    <cellStyle name="差_2006年30云南_Sheet1" xfId="3918"/>
    <cellStyle name="差_2006年30云南_表一" xfId="1090"/>
    <cellStyle name="差_2006年30云南_财政收支2015年预计及2016年代编预算表(债管)" xfId="278"/>
    <cellStyle name="差_2006年33甘肃" xfId="3819"/>
    <cellStyle name="差_2006年33甘肃 2" xfId="1701"/>
    <cellStyle name="差_2006年33甘肃 2 2" xfId="1703"/>
    <cellStyle name="差_2006年33甘肃 2 2 2" xfId="3919"/>
    <cellStyle name="差_2006年33甘肃 2 3" xfId="1061"/>
    <cellStyle name="差_2006年33甘肃 2 3 2" xfId="3922"/>
    <cellStyle name="差_2006年33甘肃 2 4" xfId="3923"/>
    <cellStyle name="差_2006年33甘肃 3" xfId="1222"/>
    <cellStyle name="差_2006年33甘肃 3 2" xfId="1706"/>
    <cellStyle name="差_2006年33甘肃 4" xfId="1709"/>
    <cellStyle name="差_2006年33甘肃 4 2" xfId="485"/>
    <cellStyle name="差_2006年33甘肃 5" xfId="1711"/>
    <cellStyle name="差_2006年33甘肃 5 2" xfId="1713"/>
    <cellStyle name="差_2006年33甘肃 6" xfId="1716"/>
    <cellStyle name="差_2006年33甘肃_Sheet1" xfId="3924"/>
    <cellStyle name="差_2006年33甘肃_表一" xfId="3196"/>
    <cellStyle name="差_2006年33甘肃_财政收支2015年预计及2016年代编预算表(债管)" xfId="3926"/>
    <cellStyle name="差_2006年34青海" xfId="3930"/>
    <cellStyle name="差_2006年34青海 2" xfId="3932"/>
    <cellStyle name="差_2006年34青海 2 2" xfId="3935"/>
    <cellStyle name="差_2006年34青海 2 2 2" xfId="3937"/>
    <cellStyle name="差_2006年34青海 2 3" xfId="3938"/>
    <cellStyle name="差_2006年34青海 2 3 2" xfId="3943"/>
    <cellStyle name="差_2006年34青海 2 4" xfId="3945"/>
    <cellStyle name="差_2006年34青海 3" xfId="3950"/>
    <cellStyle name="差_2006年34青海 3 2" xfId="3952"/>
    <cellStyle name="差_2006年34青海 4" xfId="1246"/>
    <cellStyle name="差_2006年34青海 4 2" xfId="3956"/>
    <cellStyle name="差_2006年34青海 5" xfId="3958"/>
    <cellStyle name="差_2006年34青海 5 2" xfId="3960"/>
    <cellStyle name="差_2006年34青海 6" xfId="3961"/>
    <cellStyle name="差_2006年34青海_Sheet1" xfId="1511"/>
    <cellStyle name="差_2006年34青海_表一" xfId="3965"/>
    <cellStyle name="差_2006年34青海_财力性转移支付2010年预算参考数" xfId="3966"/>
    <cellStyle name="差_2006年34青海_财力性转移支付2010年预算参考数 2" xfId="2798"/>
    <cellStyle name="差_2006年34青海_财力性转移支付2010年预算参考数 2 2" xfId="789"/>
    <cellStyle name="差_2006年34青海_财力性转移支付2010年预算参考数 2 2 2" xfId="3967"/>
    <cellStyle name="差_2006年34青海_财力性转移支付2010年预算参考数 2 3" xfId="3969"/>
    <cellStyle name="差_2006年34青海_财力性转移支付2010年预算参考数 2 3 2" xfId="3972"/>
    <cellStyle name="差_2006年34青海_财力性转移支付2010年预算参考数 2 4" xfId="3268"/>
    <cellStyle name="差_2006年34青海_财力性转移支付2010年预算参考数 3" xfId="2800"/>
    <cellStyle name="差_2006年34青海_财力性转移支付2010年预算参考数 3 2" xfId="824"/>
    <cellStyle name="差_2006年34青海_财力性转移支付2010年预算参考数 4" xfId="2443"/>
    <cellStyle name="差_2006年34青海_财力性转移支付2010年预算参考数 4 2" xfId="876"/>
    <cellStyle name="差_2006年34青海_财力性转移支付2010年预算参考数 5" xfId="2048"/>
    <cellStyle name="差_2006年34青海_财力性转移支付2010年预算参考数 5 2" xfId="903"/>
    <cellStyle name="差_2006年34青海_财力性转移支付2010年预算参考数 6" xfId="2449"/>
    <cellStyle name="差_2006年34青海_财力性转移支付2010年预算参考数_Sheet1" xfId="1314"/>
    <cellStyle name="差_2006年34青海_财力性转移支付2010年预算参考数_表一" xfId="3977"/>
    <cellStyle name="差_2006年34青海_财力性转移支付2010年预算参考数_财政收支2015年预计及2016年代编预算表(债管)" xfId="3982"/>
    <cellStyle name="差_2006年34青海_财政收支2015年预计及2016年代编预算表(债管)" xfId="3983"/>
    <cellStyle name="差_2006年全省财力计算表（中央、决算）" xfId="2210"/>
    <cellStyle name="差_2006年全省财力计算表（中央、决算） 2" xfId="2213"/>
    <cellStyle name="差_2006年全省财力计算表（中央、决算） 2 2" xfId="3397"/>
    <cellStyle name="差_2006年全省财力计算表（中央、决算） 2 2 2" xfId="3403"/>
    <cellStyle name="差_2006年全省财力计算表（中央、决算） 2 3" xfId="3203"/>
    <cellStyle name="差_2006年全省财力计算表（中央、决算） 2 3 2" xfId="3409"/>
    <cellStyle name="差_2006年全省财力计算表（中央、决算） 2 4" xfId="3414"/>
    <cellStyle name="差_2006年全省财力计算表（中央、决算） 3" xfId="3991"/>
    <cellStyle name="差_2006年全省财力计算表（中央、决算） 3 2" xfId="3725"/>
    <cellStyle name="差_2006年全省财力计算表（中央、决算） 4" xfId="3993"/>
    <cellStyle name="差_2006年全省财力计算表（中央、决算） 4 2" xfId="2085"/>
    <cellStyle name="差_2006年全省财力计算表（中央、决算） 5" xfId="3994"/>
    <cellStyle name="差_2006年全省财力计算表（中央、决算） 5 2" xfId="3995"/>
    <cellStyle name="差_2006年全省财力计算表（中央、决算） 6" xfId="3996"/>
    <cellStyle name="差_2006年全省财力计算表（中央、决算）_财政收支2015年预计及2016年代编预算表(债管)" xfId="1240"/>
    <cellStyle name="差_2006年水利统计指标统计表 2 3 2" xfId="3145"/>
    <cellStyle name="差_2006年水利统计指标统计表 3 2" xfId="3217"/>
    <cellStyle name="差_2006年水利统计指标统计表 6" xfId="923"/>
    <cellStyle name="差_2006年水利统计指标统计表_表一" xfId="706"/>
    <cellStyle name="差_2006年水利统计指标统计表_财力性转移支付2010年预算参考数 2 2" xfId="1673"/>
    <cellStyle name="差_2006年水利统计指标统计表_财力性转移支付2010年预算参考数 2 3" xfId="75"/>
    <cellStyle name="差_2006年水利统计指标统计表_财力性转移支付2010年预算参考数 2 4" xfId="1675"/>
    <cellStyle name="差_2006年水利统计指标统计表_财力性转移支付2010年预算参考数 5 2" xfId="2934"/>
    <cellStyle name="差_2006年水利统计指标统计表_财力性转移支付2010年预算参考数_表一" xfId="3657"/>
    <cellStyle name="差_2007年收支情况及2008年收支预计表(汇总表)_表一" xfId="1749"/>
    <cellStyle name="差_2007年收支情况及2008年收支预计表(汇总表)_财力性转移支付2010年预算参考数 2 3 2" xfId="960"/>
    <cellStyle name="差_2007年收支情况及2008年收支预计表(汇总表)_财力性转移支付2010年预算参考数_Sheet1" xfId="2745"/>
    <cellStyle name="差_2007年收支情况及2008年收支预计表(汇总表)_财力性转移支付2010年预算参考数_表一" xfId="3556"/>
    <cellStyle name="差_2007年收支情况及2008年收支预计表(汇总表)_财政收支2015年预计及2016年代编预算表(债管)" xfId="3237"/>
    <cellStyle name="差_2007年一般预算支出剔除" xfId="1427"/>
    <cellStyle name="差_2007年一般预算支出剔除 4" xfId="3163"/>
    <cellStyle name="差_2007年一般预算支出剔除 5" xfId="185"/>
    <cellStyle name="差_2007年一般预算支出剔除 6" xfId="1724"/>
    <cellStyle name="差_2007年一般预算支出剔除_Sheet1" xfId="81"/>
    <cellStyle name="差_2007年一般预算支出剔除_财力性转移支付2010年预算参考数 2 2" xfId="1259"/>
    <cellStyle name="差_2007年一般预算支出剔除_财力性转移支付2010年预算参考数 2 3" xfId="1265"/>
    <cellStyle name="差_2007年一般预算支出剔除_财力性转移支付2010年预算参考数 2 3 2" xfId="1940"/>
    <cellStyle name="差_2007年一般预算支出剔除_财力性转移支付2010年预算参考数 2 4" xfId="1271"/>
    <cellStyle name="差_2007年一般预算支出剔除_财力性转移支付2010年预算参考数 5 2" xfId="3652"/>
    <cellStyle name="差_2007一般预算支出口径剔除表 2" xfId="2633"/>
    <cellStyle name="差_2007一般预算支出口径剔除表 2 2" xfId="2636"/>
    <cellStyle name="差_2007一般预算支出口径剔除表 2 2 2" xfId="2640"/>
    <cellStyle name="差_2007一般预算支出口径剔除表 2 3" xfId="2654"/>
    <cellStyle name="差_2007一般预算支出口径剔除表 2 3 2" xfId="2659"/>
    <cellStyle name="差_2007一般预算支出口径剔除表 2 4" xfId="2662"/>
    <cellStyle name="差_2007一般预算支出口径剔除表 4 2" xfId="2164"/>
    <cellStyle name="差_2007一般预算支出口径剔除表 6" xfId="3396"/>
    <cellStyle name="差_2007一般预算支出口径剔除表_财力性转移支付2010年预算参考数 2" xfId="1660"/>
    <cellStyle name="差_2007一般预算支出口径剔除表_财力性转移支付2010年预算参考数 2 4" xfId="2398"/>
    <cellStyle name="差_2007一般预算支出口径剔除表_财力性转移支付2010年预算参考数 3" xfId="1209"/>
    <cellStyle name="差_2007一般预算支出口径剔除表_财力性转移支付2010年预算参考数 4" xfId="1664"/>
    <cellStyle name="差_2007一般预算支出口径剔除表_财力性转移支付2010年预算参考数 5" xfId="1666"/>
    <cellStyle name="差_2007一般预算支出口径剔除表_财力性转移支付2010年预算参考数 6" xfId="1670"/>
    <cellStyle name="差_2007一般预算支出口径剔除表_财力性转移支付2010年预算参考数_Sheet1" xfId="2749"/>
    <cellStyle name="差_2007一般预算支出口径剔除表_财政收支2015年预计及2016年代编预算表(债管)" xfId="3378"/>
    <cellStyle name="差_2008计算资料（8月5）" xfId="1232"/>
    <cellStyle name="差_2008计算资料（8月5） 2" xfId="1237"/>
    <cellStyle name="差_2008计算资料（8月5） 2 2" xfId="1634"/>
    <cellStyle name="差_2008计算资料（8月5） 2 2 2" xfId="316"/>
    <cellStyle name="差_2008计算资料（8月5） 2 3 2" xfId="378"/>
    <cellStyle name="差_2008计算资料（8月5） 3" xfId="1638"/>
    <cellStyle name="差_2008计算资料（8月5） 3 2" xfId="1643"/>
    <cellStyle name="差_2008计算资料（8月5） 4" xfId="1650"/>
    <cellStyle name="差_2008计算资料（8月5） 4 2" xfId="1653"/>
    <cellStyle name="差_2008计算资料（8月5） 5" xfId="1656"/>
    <cellStyle name="差_2008计算资料（8月5） 5 2" xfId="1564"/>
    <cellStyle name="差_2008计算资料（8月5）_财政收支2015年预计及2016年代编预算表(债管)" xfId="165"/>
    <cellStyle name="差_2008年全省汇总收支计算表 2" xfId="546"/>
    <cellStyle name="差_2008年全省汇总收支计算表 2 2" xfId="563"/>
    <cellStyle name="差_2008年全省汇总收支计算表 2 2 2" xfId="281"/>
    <cellStyle name="差_2008年全省汇总收支计算表 2 3 2" xfId="335"/>
    <cellStyle name="差_2008年全省汇总收支计算表 3" xfId="573"/>
    <cellStyle name="差_2008年全省汇总收支计算表 3 2" xfId="1161"/>
    <cellStyle name="差_2008年全省汇总收支计算表 4" xfId="1167"/>
    <cellStyle name="差_2008年全省汇总收支计算表 5" xfId="3529"/>
    <cellStyle name="差_2008年全省汇总收支计算表_表一" xfId="3985"/>
    <cellStyle name="差_2008年全省汇总收支计算表_财力性转移支付2010年预算参考数" xfId="2501"/>
    <cellStyle name="差_2008年全省汇总收支计算表_财力性转移支付2010年预算参考数 2" xfId="2504"/>
    <cellStyle name="差_2008年全省汇总收支计算表_财力性转移支付2010年预算参考数 2 2 2" xfId="2308"/>
    <cellStyle name="差_2008年全省汇总收支计算表_财力性转移支付2010年预算参考数 5" xfId="3365"/>
    <cellStyle name="差_2008年全省汇总收支计算表_财力性转移支付2010年预算参考数 5 2" xfId="2957"/>
    <cellStyle name="差_2008年全省汇总收支计算表_财力性转移支付2010年预算参考数_Sheet1" xfId="2020"/>
    <cellStyle name="差_2008年全省汇总收支计算表_财力性转移支付2010年预算参考数_财政收支2015年预计及2016年代编预算表(债管)" xfId="1095"/>
    <cellStyle name="差_2008年全省汇总收支计算表_财政收支2015年预计及2016年代编预算表(债管)" xfId="3550"/>
    <cellStyle name="差_2008年一般预算支出预计" xfId="2485"/>
    <cellStyle name="差_2008年一般预算支出预计 2" xfId="2489"/>
    <cellStyle name="差_2008年一般预算支出预计 2 2 2" xfId="245"/>
    <cellStyle name="差_2008年一般预算支出预计 2 3 2" xfId="312"/>
    <cellStyle name="差_2008年一般预算支出预计 2 4" xfId="3502"/>
    <cellStyle name="差_2008年一般预算支出预计 3" xfId="3220"/>
    <cellStyle name="差_2008年一般预算支出预计 3 2" xfId="3828"/>
    <cellStyle name="差_2008年一般预算支出预计 5 2" xfId="2690"/>
    <cellStyle name="差_2008年一般预算支出预计_财政收支2015年预计及2016年代编预算表(债管)" xfId="3424"/>
    <cellStyle name="差_2008年预计支出与2007年对比 2 3 2" xfId="3536"/>
    <cellStyle name="差_2008年预计支出与2007年对比 2 4" xfId="2365"/>
    <cellStyle name="差_2008年预计支出与2007年对比 3 2" xfId="2161"/>
    <cellStyle name="差_2008年预计支出与2007年对比 5" xfId="3739"/>
    <cellStyle name="差_2008年支出调整" xfId="3699"/>
    <cellStyle name="差_2008年支出调整 6" xfId="1174"/>
    <cellStyle name="差_2008年支出调整_Sheet1" xfId="1329"/>
    <cellStyle name="差_2008年支出调整_财力性转移支付2010年预算参考数" xfId="2576"/>
    <cellStyle name="差_2008年支出调整_财力性转移支付2010年预算参考数 2 2 2" xfId="959"/>
    <cellStyle name="差_2008年支出调整_财力性转移支付2010年预算参考数_财政收支2015年预计及2016年代编预算表(债管)" xfId="759"/>
    <cellStyle name="差_2008年支出调整_财政收支2015年预计及2016年代编预算表(债管)" xfId="2423"/>
    <cellStyle name="差_2008年支出核定" xfId="2626"/>
    <cellStyle name="差_2008年支出核定 3" xfId="3274"/>
    <cellStyle name="差_2008年支出核定 3 2" xfId="1346"/>
    <cellStyle name="差_2008年支出核定 4" xfId="373"/>
    <cellStyle name="差_2008年支出核定 4 2" xfId="2972"/>
    <cellStyle name="差_2008年支出核定 5" xfId="3276"/>
    <cellStyle name="差_2013调整事项 2 3" xfId="2641"/>
    <cellStyle name="差_2013调整事项 2 3 2" xfId="2644"/>
    <cellStyle name="差_2013调整事项 2 4" xfId="2649"/>
    <cellStyle name="差_2013调整事项_含权责发生制" xfId="2875"/>
    <cellStyle name="差_2013调整事项_含权责发生制 2" xfId="3334"/>
    <cellStyle name="差_2013调整事项_含权责发生制 2 2" xfId="3338"/>
    <cellStyle name="差_2013调整事项_含权责发生制 3" xfId="3342"/>
    <cellStyle name="差_2013年红本" xfId="1046"/>
    <cellStyle name="差_2013年红本 2" xfId="1054"/>
    <cellStyle name="差_2013年红本 2 2" xfId="3872"/>
    <cellStyle name="差_2013年红本 2 4" xfId="1205"/>
    <cellStyle name="差_2013年红本 3" xfId="3876"/>
    <cellStyle name="差_2013年中央公共预算收支调整表（20140110国库司提供） 2 2 2" xfId="3612"/>
    <cellStyle name="差_2013年中央公共预算收支调整表（20140110国库司提供） 2 3 2" xfId="3231"/>
    <cellStyle name="差_2013年中央公共预算收支调整表（20140110国库司提供）_含权责发生制" xfId="3750"/>
    <cellStyle name="差_2013年中央公共预算收支调整表（20140110国库司提供）_含权责发生制 2 3" xfId="544"/>
    <cellStyle name="差_2014调整事项 2 2" xfId="3677"/>
    <cellStyle name="差_2014调整事项 2 2 2" xfId="3679"/>
    <cellStyle name="差_2014调整事项 2 3" xfId="2318"/>
    <cellStyle name="差_2014调整事项 2 3 2" xfId="2326"/>
    <cellStyle name="差_2014调整事项 2 4" xfId="2335"/>
    <cellStyle name="差_2014调整事项_含权责发生制 2 2" xfId="1323"/>
    <cellStyle name="差_2014调整事项_含权责发生制 2 2 2" xfId="157"/>
    <cellStyle name="差_2014公共预算支出情况表（0827）" xfId="1280"/>
    <cellStyle name="差_2014公共预算支出情况表（0827） 2" xfId="1951"/>
    <cellStyle name="差_2014公共预算支出情况表（0827） 2 2 2" xfId="2150"/>
    <cellStyle name="差_2014年结转册子0427" xfId="3974"/>
    <cellStyle name="差_2015年社会保险基金预算（1.27再修改-修改打印格式2） 2 2 2" xfId="2920"/>
    <cellStyle name="差_2015年社会保险基金预算（1.27再修改-修改打印格式2） 2 3" xfId="3832"/>
    <cellStyle name="差_2015年社会保险基金预算（1.27再修改-修改打印格式2） 4" xfId="3373"/>
    <cellStyle name="差_2015年社会保险基金预算（1.27再修改-修改打印格式2） 4 2" xfId="3376"/>
    <cellStyle name="差_2015年社会保险基金预算（1.27再修改-修改打印格式2） 5" xfId="3709"/>
    <cellStyle name="差_2015年社会保险基金预算（1.27再修改-修改打印格式2） 5 2" xfId="3711"/>
    <cellStyle name="差_2015年社会保险基金预算（1.27再修改-修改打印格式2） 6" xfId="2077"/>
    <cellStyle name="差_2015年社会保险基金预算（1.27再修改-修改打印格式2）_（龙湖区）财政收支2015年预计及2016年代编预算表" xfId="69"/>
    <cellStyle name="差_2015年社会保险基金预算（1.27再修改-修改打印格式2）_（南澳县）财政收支2015年预计及2016年代编预算表" xfId="440"/>
    <cellStyle name="差_2015年社会保险基金预算（1.27再修改-修改打印格式2）_Sheet1" xfId="893"/>
    <cellStyle name="差_2015年社会保险基金预算（1.27再修改-修改打印格式2）_表一" xfId="980"/>
    <cellStyle name="差_2015年社会保险基金预算（1.27再修改-修改打印格式2）_财政收支2015年预计及2016年代编预算表" xfId="1103"/>
    <cellStyle name="差_2015年社会保险基金预算（1.27再修改-修改打印格式2）_财政收支2015年预计及2016年代编预算表(债管)" xfId="3963"/>
    <cellStyle name="差_2015年社会保险基金预算（1.27再修改-修改打印格式2）_第三次上报潮南财政收支2015年预计及2016年代编预算表" xfId="2951"/>
    <cellStyle name="差_2015年省级财政零基预算改革试点基本情况及预算申报表(票据)" xfId="1541"/>
    <cellStyle name="差_20河南 3" xfId="2094"/>
    <cellStyle name="差_20河南 4" xfId="3198"/>
    <cellStyle name="差_20河南_Sheet1" xfId="2137"/>
    <cellStyle name="差_20河南_财力性转移支付2010年预算参考数 2 2" xfId="3082"/>
    <cellStyle name="差_20河南_财力性转移支付2010年预算参考数 2 3" xfId="3086"/>
    <cellStyle name="差_20河南_财力性转移支付2010年预算参考数 2 3 2" xfId="3089"/>
    <cellStyle name="差_20河南_财力性转移支付2010年预算参考数 2 4" xfId="2913"/>
    <cellStyle name="差_20河南_财力性转移支付2010年预算参考数 3" xfId="3887"/>
    <cellStyle name="差_20河南_财力性转移支付2010年预算参考数 3 2" xfId="2138"/>
    <cellStyle name="差_20河南_财力性转移支付2010年预算参考数 5" xfId="188"/>
    <cellStyle name="差_20河南_财力性转移支付2010年预算参考数_表一" xfId="1119"/>
    <cellStyle name="差_22湖南 2 2 2" xfId="2887"/>
    <cellStyle name="差_22湖南 2 4" xfId="2417"/>
    <cellStyle name="差_22湖南_表一" xfId="417"/>
    <cellStyle name="差_22湖南_财力性转移支付2010年预算参考数 3 2" xfId="152"/>
    <cellStyle name="差_22湖南_财力性转移支付2010年预算参考数 4 2" xfId="1225"/>
    <cellStyle name="差_22湖南_财力性转移支付2010年预算参考数 5 2" xfId="1639"/>
    <cellStyle name="差_22湖南_财力性转移支付2010年预算参考数_Sheet1" xfId="1196"/>
    <cellStyle name="差_22湖南_财力性转移支付2010年预算参考数_表一" xfId="2358"/>
    <cellStyle name="差_22湖南_财力性转移支付2010年预算参考数_财政收支2015年预计及2016年代编预算表(债管)" xfId="3743"/>
    <cellStyle name="差_27重庆" xfId="2272"/>
    <cellStyle name="差_27重庆 2" xfId="2276"/>
    <cellStyle name="差_27重庆 2 2" xfId="2280"/>
    <cellStyle name="差_27重庆 2 2 2" xfId="3517"/>
    <cellStyle name="差_27重庆 3" xfId="2283"/>
    <cellStyle name="差_27重庆 3 2" xfId="2287"/>
    <cellStyle name="差_27重庆 4" xfId="675"/>
    <cellStyle name="差_27重庆 4 2" xfId="678"/>
    <cellStyle name="差_27重庆 5" xfId="681"/>
    <cellStyle name="差_27重庆 5 2" xfId="684"/>
    <cellStyle name="差_27重庆 6" xfId="692"/>
    <cellStyle name="差_27重庆_Sheet1" xfId="1722"/>
    <cellStyle name="差_27重庆_财力性转移支付2010年预算参考数 2 2 2" xfId="941"/>
    <cellStyle name="差_27重庆_财力性转移支付2010年预算参考数 3 2" xfId="2368"/>
    <cellStyle name="差_27重庆_财力性转移支付2010年预算参考数 4 2" xfId="1431"/>
    <cellStyle name="差_27重庆_财力性转移支付2010年预算参考数 6" xfId="2340"/>
    <cellStyle name="差_27重庆_财力性转移支付2010年预算参考数_表一" xfId="3747"/>
    <cellStyle name="差_28四川" xfId="399"/>
    <cellStyle name="差_28四川 2" xfId="842"/>
    <cellStyle name="差_28四川 2 2" xfId="846"/>
    <cellStyle name="差_28四川 3" xfId="848"/>
    <cellStyle name="差_28四川 3 2" xfId="850"/>
    <cellStyle name="差_28四川 4" xfId="858"/>
    <cellStyle name="差_28四川_财力性转移支付2010年预算参考数 3 2" xfId="3837"/>
    <cellStyle name="差_28四川_财力性转移支付2010年预算参考数 4" xfId="1644"/>
    <cellStyle name="差_28四川_财力性转移支付2010年预算参考数 5" xfId="3826"/>
    <cellStyle name="差_28四川_财力性转移支付2010年预算参考数 6" xfId="2952"/>
    <cellStyle name="差_28四川_财力性转移支付2010年预算参考数_Sheet1" xfId="3436"/>
    <cellStyle name="差_28四川_财力性转移支付2010年预算参考数_财政收支2015年预计及2016年代编预算表(债管)" xfId="3003"/>
    <cellStyle name="差_30云南 2 2 2" xfId="3940"/>
    <cellStyle name="差_30云南 5 2" xfId="3797"/>
    <cellStyle name="差_30云南_1 2" xfId="1483"/>
    <cellStyle name="差_30云南_1 3" xfId="1486"/>
    <cellStyle name="差_30云南_1 3 2" xfId="1057"/>
    <cellStyle name="差_30云南_1 4 2" xfId="642"/>
    <cellStyle name="差_30云南_1_表一" xfId="2431"/>
    <cellStyle name="差_30云南_1_财力性转移支付2010年预算参考数 2" xfId="2777"/>
    <cellStyle name="差_30云南_1_财力性转移支付2010年预算参考数 2 2" xfId="2779"/>
    <cellStyle name="差_30云南_1_财力性转移支付2010年预算参考数 2 2 2" xfId="302"/>
    <cellStyle name="差_30云南_1_财力性转移支付2010年预算参考数 2 3" xfId="2788"/>
    <cellStyle name="差_30云南_1_财力性转移支付2010年预算参考数 2 3 2" xfId="714"/>
    <cellStyle name="差_30云南_1_财力性转移支付2010年预算参考数 2 4" xfId="2796"/>
    <cellStyle name="差_30云南_1_财力性转移支付2010年预算参考数 3" xfId="633"/>
    <cellStyle name="差_30云南_1_财力性转移支付2010年预算参考数 3 2" xfId="638"/>
    <cellStyle name="差_30云南_1_财力性转移支付2010年预算参考数 4" xfId="409"/>
    <cellStyle name="差_30云南_1_财力性转移支付2010年预算参考数 4 2" xfId="413"/>
    <cellStyle name="差_30云南_1_财力性转移支付2010年预算参考数 5" xfId="421"/>
    <cellStyle name="差_30云南_1_财力性转移支付2010年预算参考数 5 2" xfId="44"/>
    <cellStyle name="差_30云南_1_财力性转移支付2010年预算参考数 6" xfId="33"/>
    <cellStyle name="差_30云南_1_财力性转移支付2010年预算参考数_Sheet1" xfId="735"/>
    <cellStyle name="差_30云南_1_财力性转移支付2010年预算参考数_表一" xfId="45"/>
    <cellStyle name="差_30云南_1_财力性转移支付2010年预算参考数_财政收支2015年预计及2016年代编预算表(债管)" xfId="3805"/>
    <cellStyle name="差_30云南_1_财政收支2015年预计及2016年代编预算表(债管)" xfId="2575"/>
    <cellStyle name="差_30云南_Sheet1" xfId="1358"/>
    <cellStyle name="差_30云南_表一" xfId="1672"/>
    <cellStyle name="差_33甘肃" xfId="2985"/>
    <cellStyle name="差_33甘肃 2 3" xfId="2394"/>
    <cellStyle name="差_33甘肃 2 3 2" xfId="915"/>
    <cellStyle name="差_33甘肃 3" xfId="1751"/>
    <cellStyle name="差_33甘肃 4" xfId="3367"/>
    <cellStyle name="差_33甘肃 5" xfId="2353"/>
    <cellStyle name="差_33甘肃 6" xfId="1411"/>
    <cellStyle name="差_33甘肃_Sheet1" xfId="1326"/>
    <cellStyle name="差_34青海 2" xfId="2503"/>
    <cellStyle name="差_34青海 2 2" xfId="2506"/>
    <cellStyle name="差_34青海 3" xfId="2510"/>
    <cellStyle name="差_34青海_1 2 3" xfId="3822"/>
    <cellStyle name="差_34青海_1 3 2" xfId="2493"/>
    <cellStyle name="差_34青海_1 4" xfId="1185"/>
    <cellStyle name="差_34青海_1 4 2" xfId="2517"/>
    <cellStyle name="差_34青海_1 5" xfId="2867"/>
    <cellStyle name="差_34青海_1 5 2" xfId="2543"/>
    <cellStyle name="差_34青海_1 6" xfId="2869"/>
    <cellStyle name="差_34青海_1_财力性转移支付2010年预算参考数 2 2" xfId="1978"/>
    <cellStyle name="差_34青海_1_财力性转移支付2010年预算参考数 2 2 2" xfId="2676"/>
    <cellStyle name="差_34青海_1_财政收支2015年预计及2016年代编预算表(债管)" xfId="3843"/>
    <cellStyle name="差_34青海_财力性转移支付2010年预算参考数" xfId="2194"/>
    <cellStyle name="差_34青海_财力性转移支付2010年预算参考数 3 2" xfId="3470"/>
    <cellStyle name="差_34青海_财力性转移支付2010年预算参考数 5 2" xfId="3882"/>
    <cellStyle name="差_530623_2006年县级财政报表附表" xfId="2330"/>
    <cellStyle name="差_530623_2006年县级财政报表附表 2" xfId="514"/>
    <cellStyle name="差_530623_2006年县级财政报表附表 2 2" xfId="517"/>
    <cellStyle name="差_530623_2006年县级财政报表附表 3" xfId="519"/>
    <cellStyle name="差_530623_2006年县级财政报表附表 3 2" xfId="1695"/>
    <cellStyle name="差_530623_2006年县级财政报表附表 4" xfId="88"/>
    <cellStyle name="差_530623_2006年县级财政报表附表_财政收支2015年预计及2016年代编预算表(债管)" xfId="851"/>
    <cellStyle name="差_530629_2006年县级财政报表附表 2 2" xfId="1848"/>
    <cellStyle name="差_530629_2006年县级财政报表附表 2 3" xfId="1851"/>
    <cellStyle name="差_530629_2006年县级财政报表附表 2 3 2" xfId="3668"/>
    <cellStyle name="差_530629_2006年县级财政报表附表 2 4" xfId="1854"/>
    <cellStyle name="差_530629_2006年县级财政报表附表 5 2" xfId="140"/>
    <cellStyle name="差_5334_2006年迪庆县级财政报表附表" xfId="3242"/>
    <cellStyle name="差_5334_2006年迪庆县级财政报表附表 3 2" xfId="3371"/>
    <cellStyle name="差_5334_2006年迪庆县级财政报表附表 5 2" xfId="3834"/>
    <cellStyle name="差_5334_2006年迪庆县级财政报表附表 6" xfId="3727"/>
    <cellStyle name="差_Book1 2" xfId="1869"/>
    <cellStyle name="差_Book1 2 2" xfId="1873"/>
    <cellStyle name="差_Book1 2 4" xfId="3934"/>
    <cellStyle name="差_Book1 3" xfId="1877"/>
    <cellStyle name="差_Book1 3 2" xfId="1880"/>
    <cellStyle name="差_Book1 4" xfId="1885"/>
    <cellStyle name="差_Book1 4 2" xfId="1891"/>
    <cellStyle name="差_Book1 5" xfId="1896"/>
    <cellStyle name="差_Book1 5 2" xfId="1898"/>
    <cellStyle name="差_Book1 6" xfId="1900"/>
    <cellStyle name="差_Book1_财力性转移支付2010年预算参考数" xfId="2938"/>
    <cellStyle name="差_Book1_财力性转移支付2010年预算参考数 4" xfId="2694"/>
    <cellStyle name="差_Book1_财力性转移支付2010年预算参考数 4 2" xfId="3903"/>
    <cellStyle name="差_Book1_财力性转移支付2010年预算参考数 5" xfId="1560"/>
    <cellStyle name="差_Book1_财力性转移支付2010年预算参考数 6" xfId="3459"/>
    <cellStyle name="差_Book1_财力性转移支付2010年预算参考数_Sheet1" xfId="940"/>
    <cellStyle name="差_Book2" xfId="92"/>
    <cellStyle name="差_Book2 2" xfId="2022"/>
    <cellStyle name="差_Book2 2 2" xfId="2024"/>
    <cellStyle name="差_Book2 3" xfId="2030"/>
    <cellStyle name="差_Book2 3 2" xfId="2032"/>
    <cellStyle name="差_Book2 4" xfId="2037"/>
    <cellStyle name="差_Book2 4 2" xfId="2039"/>
    <cellStyle name="差_Book2 5" xfId="2041"/>
    <cellStyle name="差_Book2 5 2" xfId="2043"/>
    <cellStyle name="差_Book2 6" xfId="2045"/>
    <cellStyle name="差_Book2_Sheet1" xfId="3322"/>
    <cellStyle name="差_Book2_财力性转移支付2010年预算参考数 2 2 2" xfId="1385"/>
    <cellStyle name="差_Book2_财力性转移支付2010年预算参考数_财政收支2015年预计及2016年代编预算表(债管)" xfId="1363"/>
    <cellStyle name="差_gdp" xfId="1"/>
    <cellStyle name="差_gdp 2" xfId="61"/>
    <cellStyle name="差_gdp 2 2" xfId="3032"/>
    <cellStyle name="差_gdp 2 2 2" xfId="3034"/>
    <cellStyle name="差_gdp 2 3" xfId="3044"/>
    <cellStyle name="差_gdp 2 4" xfId="3046"/>
    <cellStyle name="差_gdp 3" xfId="41"/>
    <cellStyle name="差_gdp 3 2" xfId="3058"/>
    <cellStyle name="差_gdp 4" xfId="3073"/>
    <cellStyle name="差_gdp 4 2" xfId="3076"/>
    <cellStyle name="差_gdp 5" xfId="3083"/>
    <cellStyle name="差_gdp 6" xfId="3087"/>
    <cellStyle name="差_gdp_表一" xfId="3263"/>
    <cellStyle name="差_gdp_财政收支2015年预计及2016年代编预算表(债管)" xfId="3829"/>
    <cellStyle name="差_M01-2(州市补助收入)" xfId="1497"/>
    <cellStyle name="差_M01-2(州市补助收入) 2" xfId="1501"/>
    <cellStyle name="差_M01-2(州市补助收入) 2 3" xfId="2814"/>
    <cellStyle name="差_M01-2(州市补助收入) 2 3 2" xfId="2266"/>
    <cellStyle name="差_M01-2(州市补助收入) 2 4" xfId="1523"/>
    <cellStyle name="差_M01-2(州市补助收入) 4" xfId="3173"/>
    <cellStyle name="差_M01-2(州市补助收入) 5" xfId="1582"/>
    <cellStyle name="差_M01-2(州市补助收入) 5 2" xfId="1585"/>
    <cellStyle name="差_M01-2(州市补助收入) 6" xfId="1595"/>
    <cellStyle name="差_Sheet1 2 2 2" xfId="1047"/>
    <cellStyle name="差_Sheet1 2 3" xfId="1529"/>
    <cellStyle name="差_Sheet1 2 3 2" xfId="1074"/>
    <cellStyle name="差_Sheet1 3" xfId="2671"/>
    <cellStyle name="差_安徽 缺口县区测算(地方填报)1" xfId="1596"/>
    <cellStyle name="差_安徽 缺口县区测算(地方填报)1 2" xfId="1599"/>
    <cellStyle name="差_安徽 缺口县区测算(地方填报)1 2 3" xfId="2845"/>
    <cellStyle name="差_安徽 缺口县区测算(地方填报)1 2 4" xfId="2851"/>
    <cellStyle name="差_安徽 缺口县区测算(地方填报)1 3" xfId="3317"/>
    <cellStyle name="差_安徽 缺口县区测算(地方填报)1 3 2" xfId="3320"/>
    <cellStyle name="差_安徽 缺口县区测算(地方填报)1 4" xfId="3336"/>
    <cellStyle name="差_安徽 缺口县区测算(地方填报)1 4 2" xfId="3340"/>
    <cellStyle name="差_安徽 缺口县区测算(地方填报)1 5" xfId="3344"/>
    <cellStyle name="差_安徽 缺口县区测算(地方填报)1 5 2" xfId="3346"/>
    <cellStyle name="差_安徽 缺口县区测算(地方填报)1 6" xfId="1985"/>
    <cellStyle name="差_安徽 缺口县区测算(地方填报)1_表一" xfId="2116"/>
    <cellStyle name="差_安徽 缺口县区测算(地方填报)1_财力性转移支付2010年预算参考数 2 2" xfId="2290"/>
    <cellStyle name="差_安徽 缺口县区测算(地方填报)1_财力性转移支付2010年预算参考数 2 2 2" xfId="2293"/>
    <cellStyle name="差_安徽 缺口县区测算(地方填报)1_财力性转移支付2010年预算参考数 2 3" xfId="2296"/>
    <cellStyle name="差_安徽 缺口县区测算(地方填报)1_财力性转移支付2010年预算参考数 2 3 2" xfId="2299"/>
    <cellStyle name="差_安徽 缺口县区测算(地方填报)1_财力性转移支付2010年预算参考数 2 4" xfId="2302"/>
    <cellStyle name="差_安徽 缺口县区测算(地方填报)1_财力性转移支付2010年预算参考数_财政收支2015年预计及2016年代编预算表(债管)" xfId="1844"/>
    <cellStyle name="差_不含人员经费系数 2 2" xfId="3139"/>
    <cellStyle name="差_不含人员经费系数 2 2 2" xfId="2106"/>
    <cellStyle name="差_不含人员经费系数 2 3" xfId="3144"/>
    <cellStyle name="差_不含人员经费系数 4" xfId="3824"/>
    <cellStyle name="差_不含人员经费系数 6" xfId="2500"/>
    <cellStyle name="差_不含人员经费系数_Sheet1" xfId="3584"/>
    <cellStyle name="差_不含人员经费系数_财力性转移支付2010年预算参考数" xfId="717"/>
    <cellStyle name="差_不含人员经费系数_财力性转移支付2010年预算参考数 2" xfId="723"/>
    <cellStyle name="差_不含人员经费系数_财力性转移支付2010年预算参考数 2 2" xfId="726"/>
    <cellStyle name="差_不含人员经费系数_财力性转移支付2010年预算参考数 2 2 2" xfId="729"/>
    <cellStyle name="差_不含人员经费系数_财力性转移支付2010年预算参考数 2 3" xfId="732"/>
    <cellStyle name="差_不含人员经费系数_财力性转移支付2010年预算参考数 2 3 2" xfId="736"/>
    <cellStyle name="差_不含人员经费系数_财力性转移支付2010年预算参考数 2 4" xfId="12"/>
    <cellStyle name="差_不含人员经费系数_财力性转移支付2010年预算参考数 3" xfId="743"/>
    <cellStyle name="差_不含人员经费系数_财力性转移支付2010年预算参考数 3 2" xfId="154"/>
    <cellStyle name="差_不含人员经费系数_财力性转移支付2010年预算参考数 4" xfId="324"/>
    <cellStyle name="差_不含人员经费系数_财力性转移支付2010年预算参考数 4 2" xfId="747"/>
    <cellStyle name="差_不含人员经费系数_财力性转移支付2010年预算参考数 5" xfId="752"/>
    <cellStyle name="差_不含人员经费系数_财力性转移支付2010年预算参考数 5 2" xfId="755"/>
    <cellStyle name="差_不含人员经费系数_财力性转移支付2010年预算参考数 6" xfId="763"/>
    <cellStyle name="差_不含人员经费系数_财力性转移支付2010年预算参考数_Sheet1" xfId="2230"/>
    <cellStyle name="差_财政供养人员" xfId="2961"/>
    <cellStyle name="差_财政供养人员 2 2" xfId="1687"/>
    <cellStyle name="差_财政供养人员 2 2 2" xfId="1690"/>
    <cellStyle name="差_财政供养人员 2 3" xfId="1693"/>
    <cellStyle name="差_财政供养人员 2 4" xfId="1697"/>
    <cellStyle name="差_财政供养人员 3" xfId="1058"/>
    <cellStyle name="差_财政供养人员 3 2" xfId="1062"/>
    <cellStyle name="差_财政供养人员 4" xfId="578"/>
    <cellStyle name="差_财政供养人员 4 2" xfId="1065"/>
    <cellStyle name="差_财政供养人员 5" xfId="584"/>
    <cellStyle name="差_财政供养人员_财力性转移支付2010年预算参考数 3" xfId="1193"/>
    <cellStyle name="差_财政供养人员_财力性转移支付2010年预算参考数 3 2" xfId="1195"/>
    <cellStyle name="差_财政供养人员_财力性转移支付2010年预算参考数 4" xfId="1421"/>
    <cellStyle name="差_财政供养人员_财力性转移支付2010年预算参考数 5 2" xfId="2724"/>
    <cellStyle name="差_测算结果 2 3 2" xfId="208"/>
    <cellStyle name="差_测算结果 3" xfId="3447"/>
    <cellStyle name="差_测算结果 4" xfId="2697"/>
    <cellStyle name="差_测算结果 5" xfId="1566"/>
    <cellStyle name="差_测算结果 6" xfId="3978"/>
    <cellStyle name="差_测算结果_财力性转移支付2010年预算参考数 2" xfId="2547"/>
    <cellStyle name="差_测算结果_财力性转移支付2010年预算参考数 2 2" xfId="2549"/>
    <cellStyle name="差_测算结果_财力性转移支付2010年预算参考数 2 2 2" xfId="2551"/>
    <cellStyle name="差_测算结果_财力性转移支付2010年预算参考数 2 3" xfId="2565"/>
    <cellStyle name="差_测算结果_财力性转移支付2010年预算参考数 2 3 2" xfId="2567"/>
    <cellStyle name="差_测算结果_财力性转移支付2010年预算参考数 2 4" xfId="2570"/>
    <cellStyle name="差_测算结果_财力性转移支付2010年预算参考数 3" xfId="2401"/>
    <cellStyle name="差_测算结果_财力性转移支付2010年预算参考数 3 2" xfId="2404"/>
    <cellStyle name="差_测算结果_财力性转移支付2010年预算参考数 4" xfId="2414"/>
    <cellStyle name="差_测算结果_财力性转移支付2010年预算参考数 4 2" xfId="2419"/>
    <cellStyle name="差_测算结果_财力性转移支付2010年预算参考数 5" xfId="397"/>
    <cellStyle name="差_测算结果_财力性转移支付2010年预算参考数 5 2" xfId="843"/>
    <cellStyle name="差_测算结果_财力性转移支付2010年预算参考数 6" xfId="863"/>
    <cellStyle name="差_测算结果_财力性转移支付2010年预算参考数_表一" xfId="2089"/>
    <cellStyle name="差_测算结果汇总" xfId="867"/>
    <cellStyle name="差_测算结果汇总 2" xfId="870"/>
    <cellStyle name="差_测算结果汇总_Sheet1" xfId="835"/>
    <cellStyle name="差_测算结果汇总_财力性转移支付2010年预算参考数" xfId="52"/>
    <cellStyle name="差_测算结果汇总_财力性转移支付2010年预算参考数 2" xfId="2992"/>
    <cellStyle name="差_测算结果汇总_财力性转移支付2010年预算参考数 2 2" xfId="2994"/>
    <cellStyle name="差_测算结果汇总_财力性转移支付2010年预算参考数 2 3" xfId="2998"/>
    <cellStyle name="差_测算结果汇总_财力性转移支付2010年预算参考数 2 4" xfId="1113"/>
    <cellStyle name="差_测算结果汇总_财力性转移支付2010年预算参考数 3" xfId="3001"/>
    <cellStyle name="差_测算结果汇总_财力性转移支付2010年预算参考数 4" xfId="3005"/>
    <cellStyle name="差_测算结果汇总_财力性转移支付2010年预算参考数 4 2" xfId="3007"/>
    <cellStyle name="差_测算结果汇总_财力性转移支付2010年预算参考数 5" xfId="3009"/>
    <cellStyle name="差_测算结果汇总_财力性转移支付2010年预算参考数 5 2" xfId="47"/>
    <cellStyle name="差_测算结果汇总_财力性转移支付2010年预算参考数 6" xfId="3011"/>
    <cellStyle name="差_测算结果汇总_财力性转移支付2010年预算参考数_表一" xfId="953"/>
    <cellStyle name="差_测算结果汇总_财政收支2015年预计及2016年代编预算表(债管)" xfId="1781"/>
    <cellStyle name="差_成本差异系数 2 2" xfId="3062"/>
    <cellStyle name="差_成本差异系数 2 3" xfId="2406"/>
    <cellStyle name="差_成本差异系数 2 4" xfId="1784"/>
    <cellStyle name="差_成本差异系数（含人口规模） 2 2" xfId="3474"/>
    <cellStyle name="差_成本差异系数（含人口规模） 2 2 2" xfId="2103"/>
    <cellStyle name="差_成本差异系数（含人口规模） 2 3" xfId="3478"/>
    <cellStyle name="差_成本差异系数（含人口规模） 2 3 2" xfId="3481"/>
    <cellStyle name="差_成本差异系数（含人口规模） 2 4" xfId="3486"/>
    <cellStyle name="差_成本差异系数（含人口规模） 4 2" xfId="3886"/>
    <cellStyle name="差_成本差异系数（含人口规模）_财力性转移支付2010年预算参考数 2" xfId="945"/>
    <cellStyle name="差_成本差异系数（含人口规模）_财力性转移支付2010年预算参考数 4" xfId="3593"/>
    <cellStyle name="差_成本差异系数（含人口规模）_财力性转移支付2010年预算参考数 5" xfId="159"/>
    <cellStyle name="差_成本差异系数（含人口规模）_财力性转移支付2010年预算参考数 6" xfId="607"/>
    <cellStyle name="差_成本差异系数（含人口规模）_财政收支2015年预计及2016年代编预算表(债管)" xfId="467"/>
    <cellStyle name="差_成本差异系数_Sheet1" xfId="2400"/>
    <cellStyle name="差_成本差异系数_表一" xfId="896"/>
    <cellStyle name="差_成本差异系数_财力性转移支付2010年预算参考数 2 4" xfId="988"/>
    <cellStyle name="差_成本差异系数_财力性转移支付2010年预算参考数 3" xfId="3857"/>
    <cellStyle name="差_成本差异系数_财力性转移支付2010年预算参考数 3 2" xfId="3861"/>
    <cellStyle name="差_城建部门_Sheet1" xfId="2924"/>
    <cellStyle name="差_城建部门_表一" xfId="3732"/>
    <cellStyle name="差_赤字12500(不超收) 2 2 2" xfId="942"/>
    <cellStyle name="差_处室切块指标余额——2015.5.9" xfId="2586"/>
    <cellStyle name="差_第五部分(才淼、饶永宏） 2 3 2" xfId="1285"/>
    <cellStyle name="差_第五部分(才淼、饶永宏） 5" xfId="3661"/>
    <cellStyle name="差_第五部分(才淼、饶永宏） 5 2" xfId="3665"/>
    <cellStyle name="差_第五部分(才淼、饶永宏） 6" xfId="3671"/>
    <cellStyle name="差_第一部分：综合全" xfId="3067"/>
    <cellStyle name="差_分科目情况 2 2" xfId="1387"/>
    <cellStyle name="差_分科目情况 2 2 2" xfId="719"/>
    <cellStyle name="差_分科目情况 2 3" xfId="1991"/>
    <cellStyle name="差_分科目情况 2 4" xfId="1799"/>
    <cellStyle name="差_分科目情况_含权责发生制 2 2" xfId="3942"/>
    <cellStyle name="差_分科目情况_含权责发生制 2 2 2" xfId="3944"/>
    <cellStyle name="差_分科目情况_含权责发生制 2 3" xfId="3947"/>
    <cellStyle name="差_分科目情况_含权责发生制 2 3 2" xfId="3135"/>
    <cellStyle name="差_分析缺口率 2 3" xfId="495"/>
    <cellStyle name="差_分析缺口率 2 3 2" xfId="506"/>
    <cellStyle name="差_分析缺口率 2 4" xfId="515"/>
    <cellStyle name="差_分析缺口率 3" xfId="3607"/>
    <cellStyle name="差_分析缺口率 5 2" xfId="3990"/>
    <cellStyle name="差_分析缺口率_财力性转移支付2010年预算参考数 2" xfId="1190"/>
    <cellStyle name="差_分析缺口率_财力性转移支付2010年预算参考数 2 2 2" xfId="2385"/>
    <cellStyle name="差_分析缺口率_财力性转移支付2010年预算参考数 3" xfId="2872"/>
    <cellStyle name="差_分析缺口率_财力性转移支付2010年预算参考数 3 2" xfId="2876"/>
    <cellStyle name="差_分析缺口率_财力性转移支付2010年预算参考数 4" xfId="2879"/>
    <cellStyle name="差_分析缺口率_财力性转移支付2010年预算参考数 4 2" xfId="2882"/>
    <cellStyle name="差_分析缺口率_财力性转移支付2010年预算参考数 5" xfId="2888"/>
    <cellStyle name="差_分析缺口率_财力性转移支付2010年预算参考数 5 2" xfId="3562"/>
    <cellStyle name="差_分析缺口率_财力性转移支付2010年预算参考数 6" xfId="3567"/>
    <cellStyle name="差_分析缺口率_财政收支2015年预计及2016年代编预算表(债管)" xfId="1905"/>
    <cellStyle name="差_分县成本差异系数_不含人员经费系数 3 2" xfId="3182"/>
    <cellStyle name="差_分县成本差异系数_不含人员经费系数 4" xfId="2359"/>
    <cellStyle name="差_分县成本差异系数_不含人员经费系数 5" xfId="1921"/>
    <cellStyle name="差_分县成本差异系数_不含人员经费系数 6" xfId="2231"/>
    <cellStyle name="差_分县成本差异系数_不含人员经费系数_Sheet1" xfId="1302"/>
    <cellStyle name="差_分县成本差异系数_不含人员经费系数_表一" xfId="946"/>
    <cellStyle name="差_分县成本差异系数_不含人员经费系数_财力性转移支付2010年预算参考数 2 2 2" xfId="37"/>
    <cellStyle name="差_分县成本差异系数_不含人员经费系数_财力性转移支付2010年预算参考数 2 3" xfId="1070"/>
    <cellStyle name="差_分县成本差异系数_不含人员经费系数_财力性转移支付2010年预算参考数 2 3 2" xfId="1864"/>
    <cellStyle name="差_分县成本差异系数_不含人员经费系数_财力性转移支付2010年预算参考数 3" xfId="360"/>
    <cellStyle name="差_分县成本差异系数_不含人员经费系数_财力性转移支付2010年预算参考数 5" xfId="2314"/>
    <cellStyle name="差_分县成本差异系数_不含人员经费系数_财力性转移支付2010年预算参考数 5 2" xfId="2321"/>
    <cellStyle name="差_分县成本差异系数_不含人员经费系数_财力性转移支付2010年预算参考数_Sheet1" xfId="1736"/>
    <cellStyle name="差_分县成本差异系数_不含人员经费系数_财力性转移支付2010年预算参考数_表一" xfId="2620"/>
    <cellStyle name="差_分县成本差异系数_财力性转移支付2010年预算参考数 2" xfId="2165"/>
    <cellStyle name="差_分县成本差异系数_财力性转移支付2010年预算参考数 2 2 2" xfId="2783"/>
    <cellStyle name="差_分县成本差异系数_财力性转移支付2010年预算参考数 2 4" xfId="2135"/>
    <cellStyle name="差_分县成本差异系数_财力性转移支付2010年预算参考数 3" xfId="2170"/>
    <cellStyle name="差_分县成本差异系数_财力性转移支付2010年预算参考数 3 2" xfId="3513"/>
    <cellStyle name="差_分县成本差异系数_财力性转移支付2010年预算参考数 4" xfId="2173"/>
    <cellStyle name="差_分县成本差异系数_财力性转移支付2010年预算参考数_表一" xfId="1953"/>
    <cellStyle name="差_分县成本差异系数_财政收支2015年预计及2016年代编预算表(债管)" xfId="1396"/>
    <cellStyle name="差_分县成本差异系数_民生政策最低支出需求 5" xfId="3321"/>
    <cellStyle name="差_分县成本差异系数_民生政策最低支出需求 5 2" xfId="3325"/>
    <cellStyle name="差_分县成本差异系数_民生政策最低支出需求 6" xfId="2857"/>
    <cellStyle name="差_分县成本差异系数_民生政策最低支出需求_Sheet1" xfId="402"/>
    <cellStyle name="差_分县成本差异系数_民生政策最低支出需求_表一" xfId="3159"/>
    <cellStyle name="差_分县成本差异系数_民生政策最低支出需求_财力性转移支付2010年预算参考数 2 2 2" xfId="2606"/>
    <cellStyle name="差_分县成本差异系数_民生政策最低支出需求_财力性转移支付2010年预算参考数 4" xfId="1017"/>
    <cellStyle name="差_分县成本差异系数_民生政策最低支出需求_财力性转移支付2010年预算参考数 5" xfId="3238"/>
    <cellStyle name="差_分县成本差异系数_民生政策最低支出需求_财力性转移支付2010年预算参考数 5 2" xfId="3240"/>
    <cellStyle name="差_分县成本差异系数_民生政策最低支出需求_财力性转移支付2010年预算参考数 6" xfId="3250"/>
    <cellStyle name="差_分县成本差异系数_民生政策最低支出需求_财力性转移支付2010年预算参考数_Sheet1" xfId="2207"/>
    <cellStyle name="差_附表" xfId="3469"/>
    <cellStyle name="差_附表 3 2" xfId="3193"/>
    <cellStyle name="差_附表_Sheet1" xfId="3895"/>
    <cellStyle name="差_附表_财力性转移支付2010年预算参考数" xfId="1910"/>
    <cellStyle name="差_附表_财力性转移支付2010年预算参考数 2" xfId="1913"/>
    <cellStyle name="差_附表_财力性转移支付2010年预算参考数 2 2" xfId="1917"/>
    <cellStyle name="差_附表_财力性转移支付2010年预算参考数 2 2 2" xfId="3574"/>
    <cellStyle name="差_附表_财力性转移支付2010年预算参考数 2 3" xfId="2226"/>
    <cellStyle name="差_附表_财力性转移支付2010年预算参考数 2 4" xfId="3899"/>
    <cellStyle name="差_附表_财力性转移支付2010年预算参考数 3" xfId="1919"/>
    <cellStyle name="差_附表_财力性转移支付2010年预算参考数 3 2" xfId="1924"/>
    <cellStyle name="差_附表_财力性转移支付2010年预算参考数 4" xfId="1927"/>
    <cellStyle name="差_附表_财力性转移支付2010年预算参考数 4 2" xfId="2238"/>
    <cellStyle name="差_附表_财力性转移支付2010年预算参考数 5" xfId="2248"/>
    <cellStyle name="差_附表_财力性转移支付2010年预算参考数 5 2" xfId="2253"/>
    <cellStyle name="差_附表_财力性转移支付2010年预算参考数 6" xfId="2257"/>
    <cellStyle name="差_附表2：2015年项目库分类汇总 - 汇总各处室 - 发小代1.21" xfId="217"/>
    <cellStyle name="差_附表2：2015年项目库分类汇总 - 汇总各处室 - 发小代1.21 2" xfId="173"/>
    <cellStyle name="差_附表2：2015年项目库分类汇总 - 汇总各处室 - 发小代1.21 2 3" xfId="2929"/>
    <cellStyle name="差_附表2：2015年项目库分类汇总 - 汇总各处室 - 发小代1.21 6" xfId="3647"/>
    <cellStyle name="差_附表2：2015年项目库分类汇总 - 汇总各处室 - 发小代1.21_财政收支2015年预计及2016年代编预算表(债管)" xfId="2974"/>
    <cellStyle name="差_附表2：2015年项目库分类汇总 - 汇总各处室 - 发小代1.27" xfId="1593"/>
    <cellStyle name="差_附表2：2015年项目库分类汇总 - 汇总各处室 - 发小代1.27 4" xfId="3602"/>
    <cellStyle name="差_附表2：2015年项目库分类汇总 - 汇总各处室 - 发小代1.27_表一" xfId="794"/>
    <cellStyle name="差_附表2：2015年项目库分类汇总 - 汇总各处室 - 发小代1.29" xfId="1964"/>
    <cellStyle name="差_附表2：2015年项目库分类汇总 - 汇总各处室 - 发小代1.29 2" xfId="1969"/>
    <cellStyle name="差_附表2：2015年项目库分类汇总 - 汇总各处室 - 发小代1.29 2 2" xfId="2483"/>
    <cellStyle name="差_附表2：2015年项目库分类汇总 - 汇总各处室 - 发小代1.29 6" xfId="3053"/>
    <cellStyle name="差_附表2：2015年项目库分类汇总 - 汇总各处室 - 发小代1.29_表一" xfId="135"/>
    <cellStyle name="差_公共财政一般性转移支付测算表0918" xfId="3722"/>
    <cellStyle name="差_公共财政专项转移支付测算表0918 2" xfId="1093"/>
    <cellStyle name="差_公共财政专项转移支付测算表0918 2 2" xfId="741"/>
    <cellStyle name="差_公共财政专项转移支付测算表0918 2 2 2" xfId="3460"/>
    <cellStyle name="差_公共财政专项转移支付测算表0918 2 3 2" xfId="3981"/>
    <cellStyle name="差_公共财政专项转移支付测算表0918 3" xfId="1096"/>
    <cellStyle name="差_含权责发生制" xfId="3227"/>
    <cellStyle name="差_含权责发生制 2 2 2" xfId="3772"/>
    <cellStyle name="差_含权责发生制 2 4" xfId="3989"/>
    <cellStyle name="差_含权责发生制_1 2" xfId="3694"/>
    <cellStyle name="差_含权责发生制_1 2 3" xfId="3206"/>
    <cellStyle name="差_河南 缺口县区测算(地方填报) 2" xfId="1432"/>
    <cellStyle name="差_河南 缺口县区测算(地方填报) 2 2" xfId="560"/>
    <cellStyle name="差_河南 缺口县区测算(地方填报) 2 2 2" xfId="3913"/>
    <cellStyle name="差_河南 缺口县区测算(地方填报) 2 3" xfId="3917"/>
    <cellStyle name="差_河南 缺口县区测算(地方填报) 2 3 2" xfId="1368"/>
    <cellStyle name="差_河南 缺口县区测算(地方填报) 3" xfId="1436"/>
    <cellStyle name="差_河南 缺口县区测算(地方填报) 3 2" xfId="1438"/>
    <cellStyle name="差_河南 缺口县区测算(地方填报) 4" xfId="1442"/>
    <cellStyle name="差_河南 缺口县区测算(地方填报) 4 2" xfId="1447"/>
    <cellStyle name="差_河南 缺口县区测算(地方填报) 5" xfId="1451"/>
    <cellStyle name="差_河南 缺口县区测算(地方填报)_财力性转移支付2010年预算参考数 2 3 2" xfId="3552"/>
    <cellStyle name="差_河南 缺口县区测算(地方填报)_财力性转移支付2010年预算参考数 3 2" xfId="1452"/>
    <cellStyle name="差_河南 缺口县区测算(地方填报)_财力性转移支付2010年预算参考数 5 2" xfId="3734"/>
    <cellStyle name="差_河南 缺口县区测算(地方填报)_财政收支2015年预计及2016年代编预算表(债管)" xfId="2376"/>
    <cellStyle name="差_河南 缺口县区测算(地方填报白)" xfId="2369"/>
    <cellStyle name="差_河南 缺口县区测算(地方填报白) 2" xfId="955"/>
    <cellStyle name="差_河南 缺口县区测算(地方填报白) 2 2" xfId="111"/>
    <cellStyle name="差_河南 缺口县区测算(地方填报白) 2 3" xfId="84"/>
    <cellStyle name="差_河南 缺口县区测算(地方填报白) 2 4" xfId="127"/>
    <cellStyle name="差_河南 缺口县区测算(地方填报白) 3" xfId="958"/>
    <cellStyle name="差_河南 缺口县区测算(地方填报白) 3 2" xfId="1339"/>
    <cellStyle name="差_河南 缺口县区测算(地方填报白) 4 2" xfId="1520"/>
    <cellStyle name="差_河南 缺口县区测算(地方填报白) 5" xfId="3968"/>
    <cellStyle name="差_河南 缺口县区测算(地方填报白) 5 2" xfId="1719"/>
    <cellStyle name="差_河南 缺口县区测算(地方填报白) 6" xfId="620"/>
    <cellStyle name="差_河南 缺口县区测算(地方填报白)_表一" xfId="2954"/>
    <cellStyle name="差_河南 缺口县区测算(地方填报白)_财力性转移支付2010年预算参考数 2 2" xfId="1454"/>
    <cellStyle name="差_河南 缺口县区测算(地方填报白)_财力性转移支付2010年预算参考数 4 2" xfId="3737"/>
    <cellStyle name="差_核定人数对比" xfId="2617"/>
    <cellStyle name="差_核定人数对比 2" xfId="2619"/>
    <cellStyle name="差_核定人数对比 2 4" xfId="255"/>
    <cellStyle name="差_核定人数对比 3" xfId="1383"/>
    <cellStyle name="差_核定人数对比_Sheet1" xfId="3851"/>
    <cellStyle name="差_核定人数对比_表一" xfId="2240"/>
    <cellStyle name="差_核定人数对比_财力性转移支付2010年预算参考数 4 2" xfId="2421"/>
    <cellStyle name="差_核定人数对比_财力性转移支付2010年预算参考数 5" xfId="3013"/>
    <cellStyle name="差_核定人数对比_财力性转移支付2010年预算参考数 5 2" xfId="3016"/>
    <cellStyle name="差_核定人数对比_财力性转移支付2010年预算参考数 6" xfId="3021"/>
    <cellStyle name="差_核定人数对比_财力性转移支付2010年预算参考数_Sheet1" xfId="2341"/>
    <cellStyle name="差_核定人数对比_财力性转移支付2010年预算参考数_表一" xfId="652"/>
    <cellStyle name="差_核定人数下发表" xfId="2390"/>
    <cellStyle name="差_核定人数下发表 2 3 2" xfId="2154"/>
    <cellStyle name="差_核定人数下发表 2 4" xfId="2615"/>
    <cellStyle name="差_核定人数下发表_表一" xfId="1821"/>
    <cellStyle name="差_核定人数下发表_财力性转移支付2010年预算参考数" xfId="2508"/>
    <cellStyle name="差_核定人数下发表_财力性转移支付2010年预算参考数 2 2" xfId="2310"/>
    <cellStyle name="差_核定人数下发表_财力性转移支付2010年预算参考数_财政收支2015年预计及2016年代编预算表(债管)" xfId="1415"/>
    <cellStyle name="差_汇总 2 2 2" xfId="2977"/>
    <cellStyle name="差_汇总 2 3 2" xfId="2989"/>
    <cellStyle name="差_汇总 4 2" xfId="3520"/>
    <cellStyle name="差_汇总 6" xfId="3633"/>
    <cellStyle name="差_汇总_Sheet1" xfId="1865"/>
    <cellStyle name="差_汇总_财力性转移支付2010年预算参考数 5" xfId="852"/>
    <cellStyle name="差_汇总_财力性转移支付2010年预算参考数_Sheet1" xfId="1833"/>
    <cellStyle name="差_汇总_财政收支2015年预计及2016年代编预算表(债管)" xfId="2996"/>
    <cellStyle name="差_汇总表" xfId="3598"/>
    <cellStyle name="差_汇总表 2" xfId="1148"/>
    <cellStyle name="差_汇总表 2 2" xfId="690"/>
    <cellStyle name="差_汇总表 2 2 2" xfId="3318"/>
    <cellStyle name="差_汇总表 2 3" xfId="2424"/>
    <cellStyle name="差_汇总表 2 4" xfId="2425"/>
    <cellStyle name="差_汇总表 3" xfId="1151"/>
    <cellStyle name="差_汇总表 3 2" xfId="1466"/>
    <cellStyle name="差_汇总表 4" xfId="2034"/>
    <cellStyle name="差_汇总表 5 2" xfId="2457"/>
    <cellStyle name="差_汇总表_财力性转移支付2010年预算参考数" xfId="3912"/>
    <cellStyle name="差_汇总表_财力性转移支付2010年预算参考数 2 3" xfId="3776"/>
    <cellStyle name="差_汇总表_财力性转移支付2010年预算参考数 2 3 2" xfId="1667"/>
    <cellStyle name="差_汇总表_财力性转移支付2010年预算参考数 2 4" xfId="2742"/>
    <cellStyle name="差_汇总表_财力性转移支付2010年预算参考数 3" xfId="3036"/>
    <cellStyle name="差_汇总表_财力性转移支付2010年预算参考数 4" xfId="3040"/>
    <cellStyle name="差_汇总表_财力性转移支付2010年预算参考数 4 2" xfId="1728"/>
    <cellStyle name="差_汇总表_财力性转移支付2010年预算参考数 5" xfId="2553"/>
    <cellStyle name="差_汇总表_财力性转移支付2010年预算参考数 5 2" xfId="2556"/>
    <cellStyle name="差_汇总表_财力性转移支付2010年预算参考数 6" xfId="2561"/>
    <cellStyle name="差_汇总表_财力性转移支付2010年预算参考数_Sheet1" xfId="3069"/>
    <cellStyle name="差_汇总表_财政收支2015年预计及2016年代编预算表(债管)" xfId="285"/>
    <cellStyle name="差_汇总表4 5" xfId="2214"/>
    <cellStyle name="差_汇总表4 5 2" xfId="3401"/>
    <cellStyle name="差_汇总表4 6" xfId="3992"/>
    <cellStyle name="差_汇总表4_表一" xfId="2616"/>
    <cellStyle name="差_汇总表4_财力性转移支付2010年预算参考数" xfId="1480"/>
    <cellStyle name="差_汇总表4_财力性转移支付2010年预算参考数 2" xfId="3310"/>
    <cellStyle name="差_汇总表4_财力性转移支付2010年预算参考数 3 2" xfId="2703"/>
    <cellStyle name="差_汇总表4_财力性转移支付2010年预算参考数 5 2" xfId="1819"/>
    <cellStyle name="差_汇总表4_财力性转移支付2010年预算参考数_Sheet1" xfId="8"/>
    <cellStyle name="差_汇总表4_财政收支2015年预计及2016年代编预算表(债管)" xfId="2514"/>
    <cellStyle name="差_汇总-县级财政报表附表" xfId="765"/>
    <cellStyle name="差_汇总-县级财政报表附表 2" xfId="3592"/>
    <cellStyle name="差_汇总-县级财政报表附表 2 3 2" xfId="2935"/>
    <cellStyle name="差_汇总-县级财政报表附表 3" xfId="160"/>
    <cellStyle name="差_汇总-县级财政报表附表 4" xfId="606"/>
    <cellStyle name="差_汇总-县级财政报表附表 5" xfId="611"/>
    <cellStyle name="差_汇总-县级财政报表附表_表一" xfId="3858"/>
    <cellStyle name="差_检验表（调整后）" xfId="679"/>
    <cellStyle name="差_检验表（调整后）_Sheet1" xfId="3284"/>
    <cellStyle name="差_检验表_表一" xfId="2895"/>
    <cellStyle name="差_检验表_财政收支2015年预计及2016年代编预算表(债管)" xfId="2480"/>
    <cellStyle name="差_教育(按照总人口测算）—20080416 3" xfId="1289"/>
    <cellStyle name="差_教育(按照总人口测算）—20080416 3 2" xfId="1293"/>
    <cellStyle name="差_教育(按照总人口测算）—20080416 4" xfId="1297"/>
    <cellStyle name="差_教育(按照总人口测算）—20080416 4 2" xfId="1301"/>
    <cellStyle name="差_教育(按照总人口测算）—20080416 5" xfId="1306"/>
    <cellStyle name="差_教育(按照总人口测算）—20080416 6" xfId="1313"/>
    <cellStyle name="差_教育(按照总人口测算）—20080416_不含人员经费系数 6" xfId="769"/>
    <cellStyle name="差_教育(按照总人口测算）—20080416_不含人员经费系数_Sheet1" xfId="262"/>
    <cellStyle name="差_教育(按照总人口测算）—20080416_不含人员经费系数_财力性转移支付2010年预算参考数 2 2 2" xfId="3868"/>
    <cellStyle name="差_教育(按照总人口测算）—20080416_不含人员经费系数_财力性转移支付2010年预算参考数 4" xfId="3090"/>
    <cellStyle name="差_教育(按照总人口测算）—20080416_不含人员经费系数_财力性转移支付2010年预算参考数 5" xfId="737"/>
    <cellStyle name="差_教育(按照总人口测算）—20080416_不含人员经费系数_财力性转移支付2010年预算参考数_Sheet1" xfId="2142"/>
    <cellStyle name="差_教育(按照总人口测算）—20080416_不含人员经费系数_财力性转移支付2010年预算参考数_表一" xfId="1515"/>
    <cellStyle name="差_教育(按照总人口测算）—20080416_不含人员经费系数_财政收支2015年预计及2016年代编预算表(债管)" xfId="3482"/>
    <cellStyle name="差_教育(按照总人口测算）—20080416_财力性转移支付2010年预算参考数 2 2 2" xfId="2655"/>
    <cellStyle name="差_教育(按照总人口测算）—20080416_财力性转移支付2010年预算参考数 2 3" xfId="834"/>
    <cellStyle name="差_教育(按照总人口测算）—20080416_财力性转移支付2010年预算参考数 2 3 2" xfId="2366"/>
    <cellStyle name="差_教育(按照总人口测算）—20080416_民生政策最低支出需求_财力性转移支付2010年预算参考数_财政收支2015年预计及2016年代编预算表(债管)" xfId="2246"/>
    <cellStyle name="差_教育(按照总人口测算）—20080416_县市旗测算-新科目（含人口规模效应）_Sheet1" xfId="864"/>
    <cellStyle name="差_民生政策最低支出需求" xfId="3428"/>
    <cellStyle name="差_民生政策最低支出需求_财力性转移支付2010年预算参考数 2 4" xfId="3096"/>
    <cellStyle name="差_农林水和城市维护标准支出20080505－县区合计 2 3" xfId="3077"/>
    <cellStyle name="差_农林水和城市维护标准支出20080505－县区合计_不含人员经费系数 2" xfId="3030"/>
    <cellStyle name="差_农林水和城市维护标准支出20080505－县区合计_不含人员经费系数 2 2 2" xfId="3811"/>
    <cellStyle name="差_农林水和城市维护标准支出20080505－县区合计_财力性转移支付2010年预算参考数 2 4" xfId="2527"/>
    <cellStyle name="差_农林水和城市维护标准支出20080505－县区合计_民生政策最低支出需求" xfId="319"/>
    <cellStyle name="差_农林水和城市维护标准支出20080505－县区合计_民生政策最低支出需求_财力性转移支付2010年预算参考数_表一" xfId="2006"/>
    <cellStyle name="差_农林水和城市维护标准支出20080505－县区合计_县市旗测算-新科目（含人口规模效应） 2" xfId="3037"/>
    <cellStyle name="差_农林水和城市维护标准支出20080505－县区合计_县市旗测算-新科目（含人口规模效应） 3" xfId="3042"/>
    <cellStyle name="差_农林水和城市维护标准支出20080505－县区合计_县市旗测算-新科目（含人口规模效应） 3 2" xfId="1730"/>
    <cellStyle name="差_农林水和城市维护标准支出20080505－县区合计_县市旗测算-新科目（含人口规模效应） 4" xfId="2554"/>
    <cellStyle name="差_农林水和城市维护标准支出20080505－县区合计_县市旗测算-新科目（含人口规模效应） 4 2" xfId="2557"/>
    <cellStyle name="差_农林水和城市维护标准支出20080505－县区合计_县市旗测算-新科目（含人口规模效应） 5" xfId="2562"/>
    <cellStyle name="差_农林水和城市维护标准支出20080505－县区合计_县市旗测算-新科目（含人口规模效应）_财力性转移支付2010年预算参考数 2 2 2" xfId="1510"/>
    <cellStyle name="差_平邑 2 2 2" xfId="2120"/>
    <cellStyle name="差_平邑 5" xfId="2010"/>
    <cellStyle name="差_平邑 6" xfId="155"/>
    <cellStyle name="差_其他部门(按照总人口测算）—20080416 2 3" xfId="701"/>
    <cellStyle name="差_其他部门(按照总人口测算）—20080416 2 3 2" xfId="1010"/>
    <cellStyle name="差_其他部门(按照总人口测算）—20080416 2 4" xfId="1216"/>
    <cellStyle name="差_其他部门(按照总人口测算）—20080416 5" xfId="2960"/>
    <cellStyle name="差_其他部门(按照总人口测算）—20080416_不含人员经费系数_Sheet1" xfId="2374"/>
    <cellStyle name="差_青海 缺口县区测算(地方填报) 2" xfId="3222"/>
    <cellStyle name="差_青海 缺口县区测算(地方填报) 2 2" xfId="3225"/>
    <cellStyle name="差_青海 缺口县区测算(地方填报) 2 4" xfId="19"/>
    <cellStyle name="差_青海 缺口县区测算(地方填报) 3" xfId="1546"/>
    <cellStyle name="差_青海 缺口县区测算(地方填报)_财力性转移支付2010年预算参考数 2 4" xfId="2625"/>
    <cellStyle name="差_缺口县区测算 2" xfId="2763"/>
    <cellStyle name="差_缺口县区测算 3" xfId="1163"/>
    <cellStyle name="差_缺口县区测算 3 2" xfId="3848"/>
    <cellStyle name="差_缺口县区测算（11.13） 2 2" xfId="2286"/>
    <cellStyle name="差_缺口县区测算（11.13）_财力性转移支付2010年预算参考数_表一" xfId="124"/>
    <cellStyle name="差_缺口县区测算(按核定人数) 2" xfId="1849"/>
    <cellStyle name="差_缺口县区测算(按核定人数) 3" xfId="1852"/>
    <cellStyle name="差_缺口县区测算(按核定人数) 3 2" xfId="3669"/>
    <cellStyle name="差_缺口县区测算(按核定人数) 4" xfId="1855"/>
    <cellStyle name="差_缺口县区测算(按核定人数)_财力性转移支付2010年预算参考数_Sheet1" xfId="1349"/>
    <cellStyle name="差_人代会：2015年一般公共预算表格（24张）最新_（南澳县）财政收支2015年预计及2016年代编预算表" xfId="3121"/>
    <cellStyle name="差_人代会：2015年一般公共预算表格（24张）最新_第三次上报潮南财政收支2015年预计及2016年代编预算表" xfId="253"/>
    <cellStyle name="差_人员工资和公用经费_表一" xfId="1050"/>
    <cellStyle name="差_人员工资和公用经费2 2" xfId="3979"/>
    <cellStyle name="差_人员工资和公用经费2_财力性转移支付2010年预算参考数 2 3" xfId="1055"/>
    <cellStyle name="差_人员工资和公用经费2_财力性转移支付2010年预算参考数 2 3 2" xfId="3873"/>
    <cellStyle name="差_人员工资和公用经费2_财力性转移支付2010年预算参考数 2 4" xfId="3877"/>
    <cellStyle name="差_人员工资和公用经费2_财力性转移支付2010年预算参考数 6" xfId="3920"/>
    <cellStyle name="差_人员工资和公用经费3 5" xfId="1954"/>
    <cellStyle name="差_人员工资和公用经费3 5 2" xfId="1843"/>
    <cellStyle name="差_人员工资和公用经费3_财政收支2015年预计及2016年代编预算表(债管)" xfId="3380"/>
    <cellStyle name="差_山东省民生支出标准 2 4" xfId="3807"/>
    <cellStyle name="差_山东省民生支出标准_表一" xfId="3211"/>
    <cellStyle name="差_山东省民生支出标准_财力性转移支付2010年预算参考数" xfId="2279"/>
    <cellStyle name="差_市辖区测算20080510_不含人员经费系数_财力性转移支付2010年预算参考数 2" xfId="1957"/>
    <cellStyle name="差_市辖区测算20080510_不含人员经费系数_财力性转移支付2010年预算参考数 2 2" xfId="1960"/>
    <cellStyle name="差_市辖区测算20080510_不含人员经费系数_财力性转移支付2010年预算参考数 2 2 2" xfId="1963"/>
    <cellStyle name="差_市辖区测算20080510_不含人员经费系数_财力性转移支付2010年预算参考数 2 3" xfId="1983"/>
    <cellStyle name="差_市辖区测算20080510_不含人员经费系数_财力性转移支付2010年预算参考数 2 3 2" xfId="1988"/>
    <cellStyle name="差_市辖区测算20080510_不含人员经费系数_财力性转移支付2010年预算参考数 2 4" xfId="219"/>
    <cellStyle name="差_市辖区测算20080510_民生政策最低支出需求 2 3 2" xfId="3253"/>
    <cellStyle name="差_市辖区测算20080510_县市旗测算-新科目（含人口规模效应）_财力性转移支付2010年预算参考数_表一" xfId="3384"/>
    <cellStyle name="差_市辖区测算-新科目（20080626） 5" xfId="954"/>
    <cellStyle name="差_市辖区测算-新科目（20080626）_表一" xfId="2273"/>
    <cellStyle name="差_市辖区测算-新科目（20080626）_不含人员经费系数" xfId="520"/>
    <cellStyle name="差_市辖区测算-新科目（20080626）_不含人员经费系数 2" xfId="1696"/>
    <cellStyle name="差_市辖区测算-新科目（20080626）_不含人员经费系数_Sheet1" xfId="877"/>
    <cellStyle name="差_市辖区测算-新科目（20080626）_民生政策最低支出需求 2 3 2" xfId="3986"/>
    <cellStyle name="差_市辖区测算-新科目（20080626）_县市旗测算-新科目（含人口规模效应）_财力性转移支付2010年预算参考数" xfId="784"/>
    <cellStyle name="差_市辖区测算-新科目（20080626）_县市旗测算-新科目（含人口规模效应）_财力性转移支付2010年预算参考数 2" xfId="1101"/>
    <cellStyle name="差_市辖区测算-新科目（20080626）_县市旗测算-新科目（含人口规模效应）_财力性转移支付2010年预算参考数 2 2" xfId="1108"/>
    <cellStyle name="差_市辖区测算-新科目（20080626）_县市旗测算-新科目（含人口规模效应）_财力性转移支付2010年预算参考数 3" xfId="614"/>
    <cellStyle name="差_市辖区测算-新科目（20080626）_县市旗测算-新科目（含人口规模效应）_财力性转移支付2010年预算参考数 3 2" xfId="1110"/>
    <cellStyle name="差_市辖区测算-新科目（20080626）_县市旗测算-新科目（含人口规模效应）_财力性转移支付2010年预算参考数 4" xfId="623"/>
    <cellStyle name="差_市辖区测算-新科目（20080626）_县市旗测算-新科目（含人口规模效应）_财力性转移支付2010年预算参考数 6" xfId="2518"/>
    <cellStyle name="差_卫生(按照总人口测算）—20080416_不含人员经费系数_财力性转移支付2010年预算参考数 2" xfId="3577"/>
    <cellStyle name="差_卫生(按照总人口测算）—20080416_不含人员经费系数_财力性转移支付2010年预算参考数 2 2" xfId="3582"/>
    <cellStyle name="差_卫生(按照总人口测算）—20080416_不含人员经费系数_财力性转移支付2010年预算参考数 3" xfId="3587"/>
    <cellStyle name="差_卫生(按照总人口测算）—20080416_不含人员经费系数_财力性转移支付2010年预算参考数 4" xfId="1424"/>
    <cellStyle name="差_卫生(按照总人口测算）—20080416_不含人员经费系数_财力性转移支付2010年预算参考数 4 2" xfId="3448"/>
    <cellStyle name="差_卫生(按照总人口测算）—20080416_不含人员经费系数_财力性转移支付2010年预算参考数 6" xfId="3160"/>
    <cellStyle name="差_卫生(按照总人口测算）—20080416_民生政策最低支出需求 6" xfId="1146"/>
    <cellStyle name="差_卫生(按照总人口测算）—20080416_民生政策最低支出需求_Sheet1" xfId="1727"/>
    <cellStyle name="差_卫生(按照总人口测算）—20080416_民生政策最低支出需求_表一" xfId="2342"/>
    <cellStyle name="差_卫生(按照总人口测算）—20080416_民生政策最低支出需求_财力性转移支付2010年预算参考数 4 2" xfId="3230"/>
    <cellStyle name="差_卫生(按照总人口测算）—20080416_县市旗测算-新科目（含人口规模效应）_表一" xfId="2787"/>
    <cellStyle name="差_卫生(按照总人口测算）—20080416_县市旗测算-新科目（含人口规模效应）_财力性转移支付2010年预算参考数 3 2" xfId="3585"/>
    <cellStyle name="差_卫生部门_财力性转移支付2010年预算参考数 5" xfId="1353"/>
    <cellStyle name="差_卫生部门_财力性转移支付2010年预算参考数 5 2" xfId="1355"/>
    <cellStyle name="差_卫生部门_财力性转移支付2010年预算参考数 6" xfId="1357"/>
    <cellStyle name="差_卫生部门_财力性转移支付2010年预算参考数_Sheet1" xfId="1179"/>
    <cellStyle name="差_文体广播部门_财政收支2015年预计及2016年代编预算表(债管)" xfId="3537"/>
    <cellStyle name="差_文体广播事业(按照总人口测算）—20080416 2 3" xfId="2389"/>
    <cellStyle name="差_文体广播事业(按照总人口测算）—20080416 5" xfId="1752"/>
    <cellStyle name="差_文体广播事业(按照总人口测算）—20080416 6" xfId="3368"/>
    <cellStyle name="差_文体广播事业(按照总人口测算）—20080416_不含人员经费系数 2 3" xfId="1382"/>
    <cellStyle name="差_文体广播事业(按照总人口测算）—20080416_不含人员经费系数_财力性转移支付2010年预算参考数 2 3 2" xfId="2445"/>
    <cellStyle name="差_文体广播事业(按照总人口测算）—20080416_不含人员经费系数_财力性转移支付2010年预算参考数_财政收支2015年预计及2016年代编预算表(债管)" xfId="3456"/>
    <cellStyle name="差_文体广播事业(按照总人口测算）—20080416_财力性转移支付2010年预算参考数_财政收支2015年预计及2016年代编预算表(债管)" xfId="2674"/>
    <cellStyle name="差_文体广播事业(按照总人口测算）—20080416_民生政策最低支出需求_财力性转移支付2010年预算参考数 2 2" xfId="2947"/>
    <cellStyle name="差_文体广播事业(按照总人口测算）—20080416_民生政策最低支出需求_财力性转移支付2010年预算参考数 2 4" xfId="1707"/>
    <cellStyle name="差_文体广播事业(按照总人口测算）—20080416_民生政策最低支出需求_财力性转移支付2010年预算参考数_Sheet1" xfId="3435"/>
    <cellStyle name="差_文体广播事业(按照总人口测算）—20080416_县市旗测算-新科目（含人口规模效应）_财力性转移支付2010年预算参考数 6" xfId="2507"/>
    <cellStyle name="差_县区合并测算20080421_不含人员经费系数_财力性转移支付2010年预算参考数_财政收支2015年预计及2016年代编预算表(债管)" xfId="603"/>
    <cellStyle name="差_县区合并测算20080421_民生政策最低支出需求 2 2" xfId="2252"/>
    <cellStyle name="差_县区合并测算20080421_民生政策最低支出需求_财力性转移支付2010年预算参考数" xfId="1379"/>
    <cellStyle name="差_县区合并测算20080421_民生政策最低支出需求_财力性转移支付2010年预算参考数 5" xfId="3707"/>
    <cellStyle name="差_县区合并测算20080421_民生政策最低支出需求_财力性转移支付2010年预算参考数_财政收支2015年预计及2016年代编预算表(债管)" xfId="967"/>
    <cellStyle name="差_县区合并测算20080421_县市旗测算-新科目（含人口规模效应） 2 4" xfId="1079"/>
    <cellStyle name="差_县区合并测算20080421_县市旗测算-新科目（含人口规模效应）_财政收支2015年预计及2016年代编预算表(债管)" xfId="2981"/>
    <cellStyle name="差_县区合并测算20080423(按照各省比重）" xfId="667"/>
    <cellStyle name="差_县区合并测算20080423(按照各省比重） 2 4" xfId="2494"/>
    <cellStyle name="差_县区合并测算20080423(按照各省比重） 3 2" xfId="624"/>
    <cellStyle name="差_县区合并测算20080423(按照各省比重）_不含人员经费系数_财力性转移支付2010年预算参考数" xfId="957"/>
    <cellStyle name="差_县区合并测算20080423(按照各省比重）_不含人员经费系数_财力性转移支付2010年预算参考数 2" xfId="110"/>
    <cellStyle name="差_县区合并测算20080423(按照各省比重）_不含人员经费系数_财力性转移支付2010年预算参考数 3" xfId="83"/>
    <cellStyle name="差_县区合并测算20080423(按照各省比重）_不含人员经费系数_财力性转移支付2010年预算参考数 4" xfId="126"/>
    <cellStyle name="差_县区合并测算20080423(按照各省比重）_不含人员经费系数_财力性转移支付2010年预算参考数 6" xfId="131"/>
    <cellStyle name="差_县区合并测算20080423(按照各省比重）_不含人员经费系数_财力性转移支付2010年预算参考数_财政收支2015年预计及2016年代编预算表(债管)" xfId="207"/>
    <cellStyle name="差_县区合并测算20080423(按照各省比重）_民生政策最低支出需求 5 2" xfId="2975"/>
    <cellStyle name="差_县区合并测算20080423(按照各省比重）_民生政策最低支出需求_财力性转移支付2010年预算参考数 2 2 2" xfId="2148"/>
    <cellStyle name="差_县区合并测算20080423(按照各省比重）_县市旗测算-新科目（含人口规模效应）_财力性转移支付2010年预算参考数 3 2" xfId="3733"/>
    <cellStyle name="差_县市旗测算20080508_不含人员经费系数 2 3" xfId="1756"/>
    <cellStyle name="差_县市旗测算20080508_不含人员经费系数_财力性转移支付2010年预算参考数 2 3 2" xfId="3650"/>
    <cellStyle name="差_县市旗测算20080508_财力性转移支付2010年预算参考数 2" xfId="795"/>
    <cellStyle name="差_县市旗测算20080508_财力性转移支付2010年预算参考数 3 2" xfId="398"/>
    <cellStyle name="差_县市旗测算20080508_民生政策最低支出需求_财力性转移支付2010年预算参考数_Sheet1" xfId="2930"/>
    <cellStyle name="差_县市旗测算20080508_县市旗测算-新科目（含人口规模效应） 2 3 2" xfId="2885"/>
    <cellStyle name="差_县市旗测算20080508_县市旗测算-新科目（含人口规模效应）_财力性转移支付2010年预算参考数 2 2 2" xfId="3350"/>
    <cellStyle name="差_县市旗测算-新科目（20080626）_Sheet1" xfId="1322"/>
    <cellStyle name="差_县市旗测算-新科目（20080626）_不含人员经费系数 3 2" xfId="2143"/>
    <cellStyle name="差_县市旗测算-新科目（20080626）_不含人员经费系数_财力性转移支付2010年预算参考数" xfId="489"/>
    <cellStyle name="差_县市旗测算-新科目（20080626）_不含人员经费系数_财力性转移支付2010年预算参考数 2" xfId="499"/>
    <cellStyle name="差_县市旗测算-新科目（20080626）_不含人员经费系数_财力性转移支付2010年预算参考数 3" xfId="1445"/>
    <cellStyle name="差_县市旗测算-新科目（20080626）_财力性转移支付2010年预算参考数 6" xfId="1111"/>
    <cellStyle name="差_县市旗测算-新科目（20080626）_民生政策最低支出需求_财力性转移支付2010年预算参考数 2 2" xfId="1366"/>
    <cellStyle name="差_县市旗测算-新科目（20080626）_民生政策最低支出需求_财力性转移支付2010年预算参考数 2 2 2" xfId="3786"/>
    <cellStyle name="差_县市旗测算-新科目（20080626）_民生政策最低支出需求_财力性转移支付2010年预算参考数 2 3" xfId="3789"/>
    <cellStyle name="差_县市旗测算-新科目（20080626）_民生政策最低支出需求_财力性转移支付2010年预算参考数 2 3 2" xfId="2000"/>
    <cellStyle name="差_县市旗测算-新科目（20080626）_民生政策最低支出需求_财力性转移支付2010年预算参考数 2 4" xfId="3791"/>
    <cellStyle name="差_县市旗测算-新科目（20080626）_县市旗测算-新科目（含人口规模效应） 6" xfId="3195"/>
    <cellStyle name="差_县市旗测算-新科目（20080626）_县市旗测算-新科目（含人口规模效应）_财力性转移支付2010年预算参考数_表一" xfId="3674"/>
    <cellStyle name="差_县市旗测算-新科目（20080627）" xfId="1613"/>
    <cellStyle name="差_县市旗测算-新科目（20080627） 2" xfId="1615"/>
    <cellStyle name="差_县市旗测算-新科目（20080627） 2 2" xfId="1617"/>
    <cellStyle name="差_县市旗测算-新科目（20080627） 2 2 2" xfId="1620"/>
    <cellStyle name="差_县市旗测算-新科目（20080627） 2 3" xfId="1625"/>
    <cellStyle name="差_县市旗测算-新科目（20080627） 2 3 2" xfId="1628"/>
    <cellStyle name="差_县市旗测算-新科目（20080627） 2 4" xfId="1630"/>
    <cellStyle name="差_县市旗测算-新科目（20080627） 3" xfId="1236"/>
    <cellStyle name="差_县市旗测算-新科目（20080627） 3 2" xfId="1633"/>
    <cellStyle name="差_县市旗测算-新科目（20080627） 4" xfId="1636"/>
    <cellStyle name="差_县市旗测算-新科目（20080627） 4 2" xfId="1641"/>
    <cellStyle name="差_县市旗测算-新科目（20080627） 5" xfId="1648"/>
    <cellStyle name="差_县市旗测算-新科目（20080627） 5 2" xfId="1652"/>
    <cellStyle name="差_县市旗测算-新科目（20080627） 6" xfId="1655"/>
    <cellStyle name="差_县市旗测算-新科目（20080627）_Sheet1" xfId="2558"/>
    <cellStyle name="差_县市旗测算-新科目（20080627）_不含人员经费系数_财力性转移支付2010年预算参考数 2 2" xfId="625"/>
    <cellStyle name="差_县市旗测算-新科目（20080627）_不含人员经费系数_财力性转移支付2010年预算参考数 2 4" xfId="2519"/>
    <cellStyle name="差_县市旗测算-新科目（20080627）_不含人员经费系数_财力性转移支付2010年预算参考数 6" xfId="2188"/>
    <cellStyle name="差_县市旗测算-新科目（20080627）_民生政策最低支出需求 5 2" xfId="836"/>
    <cellStyle name="差_县市旗测算-新科目（20080627）_县市旗测算-新科目（含人口规模效应）_财力性转移支付2010年预算参考数 2 3" xfId="929"/>
    <cellStyle name="差_县市旗测算-新科目（20080627）_县市旗测算-新科目（含人口规模效应）_财力性转移支付2010年预算参考数 2 4" xfId="931"/>
    <cellStyle name="差_县市旗测算-新科目（20080627）_县市旗测算-新科目（含人口规模效应）_财力性转移支付2010年预算参考数_表一" xfId="2982"/>
    <cellStyle name="差_行政(燃修费) 2 2" xfId="311"/>
    <cellStyle name="差_行政(燃修费) 2 2 2" xfId="68"/>
    <cellStyle name="差_行政(燃修费) 2 3" xfId="315"/>
    <cellStyle name="差_行政(燃修费) 2 3 2" xfId="322"/>
    <cellStyle name="差_行政(燃修费) 2 4" xfId="328"/>
    <cellStyle name="差_行政(燃修费) 3" xfId="3504"/>
    <cellStyle name="差_行政(燃修费) 3 2" xfId="368"/>
    <cellStyle name="差_行政(燃修费) 4 2" xfId="422"/>
    <cellStyle name="差_行政(燃修费) 5 2" xfId="463"/>
    <cellStyle name="差_行政(燃修费)_不含人员经费系数" xfId="162"/>
    <cellStyle name="差_行政(燃修费)_不含人员经费系数_Sheet1" xfId="1700"/>
    <cellStyle name="差_行政(燃修费)_不含人员经费系数_财力性转移支付2010年预算参考数" xfId="1540"/>
    <cellStyle name="差_行政(燃修费)_不含人员经费系数_财力性转移支付2010年预算参考数 2" xfId="1543"/>
    <cellStyle name="差_行政(燃修费)_不含人员经费系数_财力性转移支付2010年预算参考数 2 2" xfId="1547"/>
    <cellStyle name="差_行政(燃修费)_不含人员经费系数_财力性转移支付2010年预算参考数 3" xfId="1551"/>
    <cellStyle name="差_行政(燃修费)_不含人员经费系数_财力性转移支付2010年预算参考数 3 2" xfId="1553"/>
    <cellStyle name="差_行政(燃修费)_不含人员经费系数_财力性转移支付2010年预算参考数 4" xfId="1556"/>
    <cellStyle name="差_行政(燃修费)_不含人员经费系数_财力性转移支付2010年预算参考数 5 2" xfId="3544"/>
    <cellStyle name="差_行政(燃修费)_不含人员经费系数_财力性转移支付2010年预算参考数 6" xfId="1942"/>
    <cellStyle name="差_行政(燃修费)_财力性转移支付2010年预算参考数" xfId="3050"/>
    <cellStyle name="差_行政(燃修费)_财力性转移支付2010年预算参考数 2" xfId="3055"/>
    <cellStyle name="差_行政(燃修费)_财力性转移支付2010年预算参考数 4" xfId="2577"/>
    <cellStyle name="差_行政(燃修费)_财力性转移支付2010年预算参考数 5" xfId="3546"/>
    <cellStyle name="差_行政(燃修费)_财力性转移支付2010年预算参考数 5 2" xfId="3656"/>
    <cellStyle name="差_行政(燃修费)_财力性转移支付2010年预算参考数_Sheet1" xfId="3358"/>
    <cellStyle name="差_行政(燃修费)_财力性转移支付2010年预算参考数_表一" xfId="1335"/>
    <cellStyle name="差_行政(燃修费)_财力性转移支付2010年预算参考数_财政收支2015年预计及2016年代编预算表(债管)" xfId="2304"/>
    <cellStyle name="差_行政(燃修费)_财政收支2015年预计及2016年代编预算表(债管)" xfId="1135"/>
    <cellStyle name="差_行政(燃修费)_民生政策最低支出需求" xfId="139"/>
    <cellStyle name="差_行政(燃修费)_民生政策最低支出需求 2" xfId="972"/>
    <cellStyle name="差_行政(燃修费)_民生政策最低支出需求 2 2" xfId="538"/>
    <cellStyle name="差_行政(燃修费)_民生政策最低支出需求 2 2 2" xfId="3908"/>
    <cellStyle name="差_行政(燃修费)_民生政策最低支出需求 2 3" xfId="556"/>
    <cellStyle name="差_行政(燃修费)_民生政策最低支出需求 2 3 2" xfId="3910"/>
    <cellStyle name="差_行政(燃修费)_民生政策最低支出需求 2 4" xfId="3914"/>
    <cellStyle name="差_行政(燃修费)_民生政策最低支出需求 3" xfId="974"/>
    <cellStyle name="差_行政(燃修费)_民生政策最低支出需求 3 2" xfId="983"/>
    <cellStyle name="差_行政(燃修费)_民生政策最低支出需求 4" xfId="491"/>
    <cellStyle name="差_行政(燃修费)_民生政策最低支出需求 4 2" xfId="501"/>
    <cellStyle name="差_行政(燃修费)_民生政策最低支出需求 5" xfId="509"/>
    <cellStyle name="差_行政(燃修费)_民生政策最低支出需求_财力性转移支付2010年预算参考数 2 2 2" xfId="2066"/>
    <cellStyle name="差_行政(燃修费)_民生政策最低支出需求_财力性转移支付2010年预算参考数 2 4" xfId="1251"/>
    <cellStyle name="差_行政(燃修费)_民生政策最低支出需求_财力性转移支付2010年预算参考数_表一" xfId="1786"/>
    <cellStyle name="差_行政(燃修费)_县市旗测算-新科目（含人口规模效应）" xfId="2049"/>
    <cellStyle name="差_行政(燃修费)_县市旗测算-新科目（含人口规模效应） 2" xfId="905"/>
    <cellStyle name="差_行政(燃修费)_县市旗测算-新科目（含人口规模效应） 2 2" xfId="1680"/>
    <cellStyle name="差_行政(燃修费)_县市旗测算-新科目（含人口规模效应） 2 2 2" xfId="2058"/>
    <cellStyle name="差_行政(燃修费)_县市旗测算-新科目（含人口规模效应） 2 3" xfId="658"/>
    <cellStyle name="差_行政(燃修费)_县市旗测算-新科目（含人口规模效应） 2 3 2" xfId="2069"/>
    <cellStyle name="差_行政(燃修费)_县市旗测算-新科目（含人口规模效应） 2 4" xfId="666"/>
    <cellStyle name="差_行政(燃修费)_县市旗测算-新科目（含人口规模效应） 4" xfId="3609"/>
    <cellStyle name="差_行政(燃修费)_县市旗测算-新科目（含人口规模效应）_财力性转移支付2010年预算参考数 2 3 2" xfId="1773"/>
    <cellStyle name="差_行政(燃修费)_县市旗测算-新科目（含人口规模效应）_财力性转移支付2010年预算参考数 3" xfId="203"/>
    <cellStyle name="差_行政(燃修费)_县市旗测算-新科目（含人口规模效应）_财力性转移支付2010年预算参考数 5" xfId="2477"/>
    <cellStyle name="差_行政(燃修费)_县市旗测算-新科目（含人口规模效应）_财力性转移支付2010年预算参考数_Sheet1" xfId="1788"/>
    <cellStyle name="差_行政(燃修费)_县市旗测算-新科目（含人口规模效应）_财力性转移支付2010年预算参考数_表一" xfId="2840"/>
    <cellStyle name="差_行政（人员） 6" xfId="76"/>
    <cellStyle name="差_行政（人员）_表一" xfId="17"/>
    <cellStyle name="差_行政（人员）_不含人员经费系数 2 2" xfId="3681"/>
    <cellStyle name="差_行政（人员）_不含人员经费系数 3" xfId="3151"/>
    <cellStyle name="差_行政（人员）_不含人员经费系数 4 2" xfId="2559"/>
    <cellStyle name="差_行政（人员）_不含人员经费系数 5" xfId="3523"/>
    <cellStyle name="差_行政（人员）_不含人员经费系数 5 2" xfId="3525"/>
    <cellStyle name="差_行政（人员）_不含人员经费系数 6" xfId="3540"/>
    <cellStyle name="差_行政（人员）_不含人员经费系数_表一" xfId="1679"/>
    <cellStyle name="差_行政（人员）_不含人员经费系数_财力性转移支付2010年预算参考数" xfId="3800"/>
    <cellStyle name="差_行政（人员）_不含人员经费系数_财力性转移支付2010年预算参考数 2 2 2" xfId="3234"/>
    <cellStyle name="差_行政（人员）_不含人员经费系数_财力性转移支付2010年预算参考数 4 2" xfId="1443"/>
    <cellStyle name="差_行政（人员）_不含人员经费系数_财力性转移支付2010年预算参考数_表一" xfId="1766"/>
    <cellStyle name="差_行政（人员）_不含人员经费系数_财政收支2015年预计及2016年代编预算表(债管)" xfId="1725"/>
    <cellStyle name="差_行政（人员）_财力性转移支付2010年预算参考数" xfId="3041"/>
    <cellStyle name="差_行政（人员）_财力性转移支付2010年预算参考数 2" xfId="1729"/>
    <cellStyle name="差_行政（人员）_财力性转移支付2010年预算参考数 2 2" xfId="2601"/>
    <cellStyle name="差_行政（人员）_财力性转移支付2010年预算参考数 2 2 2" xfId="2603"/>
    <cellStyle name="差_行政（人员）_财力性转移支付2010年预算参考数 2 3" xfId="2607"/>
    <cellStyle name="差_行政（人员）_财力性转移支付2010年预算参考数 2 3 2" xfId="2609"/>
    <cellStyle name="差_行政（人员）_财力性转移支付2010年预算参考数 2 4" xfId="2612"/>
    <cellStyle name="差_行政（人员）_财力性转移支付2010年预算参考数 4" xfId="2762"/>
    <cellStyle name="差_行政（人员）_财力性转移支付2010年预算参考数 5" xfId="1162"/>
    <cellStyle name="差_行政（人员）_财力性转移支付2010年预算参考数 5 2" xfId="3847"/>
    <cellStyle name="差_行政（人员）_财力性转移支付2010年预算参考数_表一" xfId="3356"/>
    <cellStyle name="差_行政（人员）_财力性转移支付2010年预算参考数_财政收支2015年预计及2016年代编预算表(债管)" xfId="22"/>
    <cellStyle name="差_行政（人员）_民生政策最低支出需求" xfId="1178"/>
    <cellStyle name="差_行政（人员）_民生政策最低支出需求 2" xfId="3303"/>
    <cellStyle name="差_行政（人员）_民生政策最低支出需求 4" xfId="687"/>
    <cellStyle name="差_行政（人员）_民生政策最低支出需求 5" xfId="3620"/>
    <cellStyle name="差_行政（人员）_民生政策最低支出需求 6" xfId="58"/>
    <cellStyle name="差_行政（人员）_民生政策最低支出需求_表一" xfId="566"/>
    <cellStyle name="差_行政（人员）_民生政策最低支出需求_财力性转移支付2010年预算参考数 2" xfId="1395"/>
    <cellStyle name="差_行政（人员）_民生政策最低支出需求_财力性转移支付2010年预算参考数 2 2" xfId="1400"/>
    <cellStyle name="差_行政（人员）_民生政策最低支出需求_财力性转移支付2010年预算参考数 3" xfId="1402"/>
    <cellStyle name="差_行政（人员）_民生政策最低支出需求_财力性转移支付2010年预算参考数 3 2" xfId="1405"/>
    <cellStyle name="差_行政（人员）_民生政策最低支出需求_财力性转移支付2010年预算参考数 4" xfId="1408"/>
    <cellStyle name="差_行政（人员）_民生政策最低支出需求_财力性转移支付2010年预算参考数 5" xfId="1916"/>
    <cellStyle name="差_行政（人员）_民生政策最低支出需求_财力性转移支付2010年预算参考数 5 2" xfId="3573"/>
    <cellStyle name="差_行政（人员）_民生政策最低支出需求_财力性转移支付2010年预算参考数 6" xfId="2225"/>
    <cellStyle name="差_行政（人员）_民生政策最低支出需求_财力性转移支付2010年预算参考数_财政收支2015年预计及2016年代编预算表(债管)" xfId="2789"/>
    <cellStyle name="差_行政（人员）_县市旗测算-新科目（含人口规模效应）" xfId="112"/>
    <cellStyle name="差_行政（人员）_县市旗测算-新科目（含人口规模效应） 2 3 2" xfId="2948"/>
    <cellStyle name="差_行政（人员）_县市旗测算-新科目（含人口规模效应） 3" xfId="3440"/>
    <cellStyle name="差_行政（人员）_县市旗测算-新科目（含人口规模效应） 3 2" xfId="694"/>
    <cellStyle name="差_行政（人员）_县市旗测算-新科目（含人口规模效应） 4 2" xfId="1531"/>
    <cellStyle name="差_行政（人员）_县市旗测算-新科目（含人口规模效应）_财力性转移支付2010年预算参考数" xfId="3398"/>
    <cellStyle name="差_行政（人员）_县市旗测算-新科目（含人口规模效应）_财力性转移支付2010年预算参考数 2" xfId="3406"/>
    <cellStyle name="差_行政（人员）_县市旗测算-新科目（含人口规模效应）_财力性转移支付2010年预算参考数 2 2 2" xfId="533"/>
    <cellStyle name="差_行政（人员）_县市旗测算-新科目（含人口规模效应）_财力性转移支付2010年预算参考数 2 3 2" xfId="976"/>
    <cellStyle name="差_行政（人员）_县市旗测算-新科目（含人口规模效应）_财力性转移支付2010年预算参考数 3 2" xfId="3154"/>
    <cellStyle name="差_行政（人员）_县市旗测算-新科目（含人口规模效应）_财力性转移支付2010年预算参考数_表一" xfId="3712"/>
    <cellStyle name="差_行政公检法测算 2 2 2" xfId="205"/>
    <cellStyle name="差_行政公检法测算 4" xfId="351"/>
    <cellStyle name="差_行政公检法测算 4 2" xfId="986"/>
    <cellStyle name="差_行政公检法测算 5" xfId="995"/>
    <cellStyle name="差_行政公检法测算 6" xfId="529"/>
    <cellStyle name="差_行政公检法测算_不含人员经费系数" xfId="2614"/>
    <cellStyle name="差_行政公检法测算_不含人员经费系数_财力性转移支付2010年预算参考数 2 2" xfId="3629"/>
    <cellStyle name="差_行政公检法测算_不含人员经费系数_财力性转移支付2010年预算参考数 2 2 2" xfId="3631"/>
    <cellStyle name="差_行政公检法测算_不含人员经费系数_财力性转移支付2010年预算参考数 2 3" xfId="2462"/>
    <cellStyle name="差_行政公检法测算_不含人员经费系数_财力性转移支付2010年预算参考数 2 3 2" xfId="3636"/>
    <cellStyle name="差_行政公检法测算_不含人员经费系数_财力性转移支付2010年预算参考数 2 4" xfId="3639"/>
    <cellStyle name="差_行政公检法测算_不含人员经费系数_财力性转移支付2010年预算参考数 3" xfId="2373"/>
    <cellStyle name="差_行政公检法测算_不含人员经费系数_财力性转移支付2010年预算参考数 6" xfId="2083"/>
    <cellStyle name="差_行政公检法测算_财力性转移支付2010年预算参考数 2 2" xfId="827"/>
    <cellStyle name="差_行政公检法测算_财力性转移支付2010年预算参考数 2 2 2" xfId="833"/>
    <cellStyle name="差_行政公检法测算_财力性转移支付2010年预算参考数 2 3" xfId="798"/>
    <cellStyle name="差_行政公检法测算_财力性转移支付2010年预算参考数 2 3 2" xfId="806"/>
    <cellStyle name="差_行政公检法测算_财力性转移支付2010年预算参考数 2 4" xfId="811"/>
    <cellStyle name="差_行政公检法测算_财力性转移支付2010年预算参考数 3 2" xfId="866"/>
    <cellStyle name="差_行政公检法测算_财力性转移支付2010年预算参考数 4 2" xfId="886"/>
    <cellStyle name="差_行政公检法测算_财力性转移支付2010年预算参考数_表一" xfId="3113"/>
    <cellStyle name="差_行政公检法测算_财政收支2015年预计及2016年代编预算表(债管)" xfId="2755"/>
    <cellStyle name="差_行政公检法测算_民生政策最低支出需求 2 3 2" xfId="733"/>
    <cellStyle name="差_行政公检法测算_民生政策最低支出需求 4" xfId="2178"/>
    <cellStyle name="差_行政公检法测算_民生政策最低支出需求 4 2" xfId="2182"/>
    <cellStyle name="差_行政公检法测算_民生政策最低支出需求 5" xfId="2186"/>
    <cellStyle name="差_行政公检法测算_民生政策最低支出需求 5 2" xfId="2189"/>
    <cellStyle name="差_行政公检法测算_民生政策最低支出需求 6" xfId="1741"/>
    <cellStyle name="差_行政公检法测算_民生政策最低支出需求_表一" xfId="2727"/>
    <cellStyle name="差_行政公检法测算_民生政策最低支出需求_财力性转移支付2010年预算参考数 2" xfId="3971"/>
    <cellStyle name="差_行政公检法测算_民生政策最低支出需求_财力性转移支付2010年预算参考数 2 2" xfId="3975"/>
    <cellStyle name="差_行政公检法测算_民生政策最低支出需求_财力性转移支付2010年预算参考数 2 3" xfId="148"/>
    <cellStyle name="差_行政公检法测算_民生政策最低支出需求_财力性转移支付2010年预算参考数 2 3 2" xfId="344"/>
    <cellStyle name="差_行政公检法测算_民生政策最低支出需求_财力性转移支付2010年预算参考数 2 4" xfId="356"/>
    <cellStyle name="差_行政公检法测算_民生政策最低支出需求_财力性转移支付2010年预算参考数 3" xfId="3270"/>
    <cellStyle name="差_行政公检法测算_民生政策最低支出需求_财力性转移支付2010年预算参考数 3 2" xfId="3273"/>
    <cellStyle name="差_行政公检法测算_民生政策最低支出需求_财力性转移支付2010年预算参考数 4" xfId="3281"/>
    <cellStyle name="差_行政公检法测算_民生政策最低支出需求_财力性转移支付2010年预算参考数 4 2" xfId="3287"/>
    <cellStyle name="差_行政公检法测算_民生政策最低支出需求_财力性转移支付2010年预算参考数 5" xfId="3292"/>
    <cellStyle name="差_行政公检法测算_民生政策最低支出需求_财力性转移支付2010年预算参考数 5 2" xfId="3295"/>
    <cellStyle name="差_行政公检法测算_民生政策最低支出需求_财力性转移支付2010年预算参考数 6" xfId="3298"/>
    <cellStyle name="差_行政公检法测算_民生政策最低支出需求_财政收支2015年预计及2016年代编预算表(债管)" xfId="3862"/>
    <cellStyle name="差_行政公检法测算_县市旗测算-新科目（含人口规模效应）" xfId="133"/>
    <cellStyle name="差_行政公检法测算_县市旗测算-新科目（含人口规模效应） 2 2" xfId="2465"/>
    <cellStyle name="差_行政公检法测算_县市旗测算-新科目（含人口规模效应） 2 3" xfId="2468"/>
    <cellStyle name="差_行政公检法测算_县市旗测算-新科目（含人口规模效应） 3 2" xfId="857"/>
    <cellStyle name="差_行政公检法测算_县市旗测算-新科目（含人口规模效应） 5 2" xfId="1391"/>
    <cellStyle name="差_行政公检法测算_县市旗测算-新科目（含人口规模效应）_财力性转移支付2010年预算参考数 2 2" xfId="3756"/>
    <cellStyle name="差_行政公检法测算_县市旗测算-新科目（含人口规模效应）_财力性转移支付2010年预算参考数 2 2 2" xfId="883"/>
    <cellStyle name="差_行政公检法测算_县市旗测算-新科目（含人口规模效应）_财力性转移支付2010年预算参考数 2 3" xfId="3759"/>
    <cellStyle name="差_行政公检法测算_县市旗测算-新科目（含人口规模效应）_财力性转移支付2010年预算参考数 2 3 2" xfId="1535"/>
    <cellStyle name="差_行政公检法测算_县市旗测算-新科目（含人口规模效应）_财力性转移支付2010年预算参考数 2 4" xfId="3763"/>
    <cellStyle name="差_行政公检法测算_县市旗测算-新科目（含人口规模效应）_财力性转移支付2010年预算参考数 5 2" xfId="3753"/>
    <cellStyle name="差_行政公检法测算_县市旗测算-新科目（含人口规模效应）_财力性转移支付2010年预算参考数_财政收支2015年预计及2016年代编预算表(债管)" xfId="3904"/>
    <cellStyle name="差_一般预算支出口径剔除表 2 2" xfId="1862"/>
    <cellStyle name="差_一般预算支出口径剔除表_表一" xfId="2597"/>
    <cellStyle name="差_一般预算支出口径剔除表_财力性转移支付2010年预算参考数 5" xfId="77"/>
    <cellStyle name="差_一般预算支出口径剔除表_财力性转移支付2010年预算参考数 5 2" xfId="952"/>
    <cellStyle name="差_一般预算支出口径剔除表_财力性转移支付2010年预算参考数 6" xfId="963"/>
    <cellStyle name="差_云南 缺口县区测算(地方填报)" xfId="570"/>
    <cellStyle name="差_云南省2008年转移支付测算——州市本级考核部分及政策性测算 4" xfId="1471"/>
    <cellStyle name="差_云南省2008年转移支付测算——州市本级考核部分及政策性测算 4 2" xfId="1475"/>
    <cellStyle name="差_云南省2008年转移支付测算——州市本级考核部分及政策性测算 5" xfId="1477"/>
    <cellStyle name="差_云南省2008年转移支付测算——州市本级考核部分及政策性测算 5 2" xfId="1482"/>
    <cellStyle name="差_云南省2008年转移支付测算——州市本级考核部分及政策性测算 6" xfId="1485"/>
    <cellStyle name="差_中期财政规划表样——报省府 2 3" xfId="3078"/>
    <cellStyle name="差_重点民生支出需求测算表社保（农村低保）081112_财政收支2015年预计及2016年代编预算表(债管)" xfId="2313"/>
    <cellStyle name="差_转移支付" xfId="102"/>
    <cellStyle name="差_转移支付 2" xfId="149"/>
    <cellStyle name="差_转移支付 2 2" xfId="347"/>
    <cellStyle name="差_转移支付 3" xfId="357"/>
    <cellStyle name="差_自行调整差异系数顺序 3" xfId="2195"/>
    <cellStyle name="差_自行调整差异系数顺序_财力性转移支付2010年预算参考数_Sheet1" xfId="449"/>
    <cellStyle name="差_总人口_财力性转移支付2010年预算参考数 4" xfId="2218"/>
    <cellStyle name="差_总帐表-许助理汇报后修改（支出） 2" xfId="1882"/>
    <cellStyle name="差_总帐表-许助理汇报后修改（支出） 2 2" xfId="1887"/>
    <cellStyle name="差_总帐表-许助理汇报后修改（支出） 3" xfId="1893"/>
    <cellStyle name="常规" xfId="0" builtinId="0"/>
    <cellStyle name="常规 10" xfId="2438"/>
    <cellStyle name="常规 10 2 2 3 2" xfId="2588"/>
    <cellStyle name="常规 10 2 2 3 3" xfId="451"/>
    <cellStyle name="常规 10 2 3" xfId="2050"/>
    <cellStyle name="常规 10 2 3 2" xfId="906"/>
    <cellStyle name="常规 10 2 7" xfId="3140"/>
    <cellStyle name="常规 10 6" xfId="889"/>
    <cellStyle name="常规 102 2 3 2" xfId="3560"/>
    <cellStyle name="常规 108 2 2 2" xfId="2914"/>
    <cellStyle name="常规 11 4 2 3" xfId="1548"/>
    <cellStyle name="常规 11 4 3 3" xfId="1554"/>
    <cellStyle name="常规 11 6" xfId="596"/>
    <cellStyle name="常规 113 2 2 2" xfId="2915"/>
    <cellStyle name="常规 117" xfId="3314"/>
    <cellStyle name="常规 118 3" xfId="2471"/>
    <cellStyle name="常规 12 6" xfId="235"/>
    <cellStyle name="常规 122" xfId="3315"/>
    <cellStyle name="常规 123 3" xfId="2472"/>
    <cellStyle name="常规 127 2 2 2" xfId="1273"/>
    <cellStyle name="常规 128 2 3" xfId="1903"/>
    <cellStyle name="常规 128 3" xfId="3511"/>
    <cellStyle name="常规 13" xfId="3777"/>
    <cellStyle name="常规 13 2" xfId="1668"/>
    <cellStyle name="常规 13 2 2 3 2" xfId="3653"/>
    <cellStyle name="常规 13 2 6" xfId="2966"/>
    <cellStyle name="常规 13 6 2" xfId="2057"/>
    <cellStyle name="常规 13 6 3" xfId="2064"/>
    <cellStyle name="常规 132 2 2 2" xfId="1274"/>
    <cellStyle name="常规 133 2 3" xfId="1904"/>
    <cellStyle name="常规 133 3" xfId="3512"/>
    <cellStyle name="常规 135 2 4" xfId="2237"/>
    <cellStyle name="常规 136 3 2" xfId="87"/>
    <cellStyle name="常规 138 2" xfId="3472"/>
    <cellStyle name="常规 138 3" xfId="3476"/>
    <cellStyle name="常规 138 3 2" xfId="3480"/>
    <cellStyle name="常规 138 3 3" xfId="1975"/>
    <cellStyle name="常规 138 4" xfId="3484"/>
    <cellStyle name="常规 138 5" xfId="3493"/>
    <cellStyle name="常规 14" xfId="2743"/>
    <cellStyle name="常规 15" xfId="2750"/>
    <cellStyle name="常规 15 2 2 3" xfId="3123"/>
    <cellStyle name="常规 15 2 2 3 2" xfId="2447"/>
    <cellStyle name="常规 15 2 2 3 3" xfId="3132"/>
    <cellStyle name="常规 15 3 2 2" xfId="212"/>
    <cellStyle name="常规 15 3 3 2" xfId="1029"/>
    <cellStyle name="常规 15 8 2" xfId="3507"/>
    <cellStyle name="常规 150 2" xfId="3883"/>
    <cellStyle name="常规 155 2" xfId="2052"/>
    <cellStyle name="常规 16 2" xfId="2906"/>
    <cellStyle name="常规 16 2 2" xfId="2911"/>
    <cellStyle name="常规 16 2 2 2" xfId="3092"/>
    <cellStyle name="常规 16 2 3" xfId="2918"/>
    <cellStyle name="常规 16 3" xfId="2922"/>
    <cellStyle name="常规 16 3 2" xfId="2926"/>
    <cellStyle name="常规 16 4" xfId="2932"/>
    <cellStyle name="常规 17 2 2 3 3" xfId="2411"/>
    <cellStyle name="常规 17 6" xfId="3987"/>
    <cellStyle name="常规 18 2 2 3" xfId="1131"/>
    <cellStyle name="常规 18 2 6 2" xfId="1463"/>
    <cellStyle name="常规 19 2 2 3 2" xfId="3927"/>
    <cellStyle name="常规 2" xfId="2580"/>
    <cellStyle name="常规 2 117" xfId="1290"/>
    <cellStyle name="常规 2 117 2" xfId="1294"/>
    <cellStyle name="常规 2 118" xfId="1298"/>
    <cellStyle name="常规 2 118 2" xfId="1303"/>
    <cellStyle name="常规 2 119" xfId="1307"/>
    <cellStyle name="常规 2 122" xfId="1291"/>
    <cellStyle name="常规 2 122 2" xfId="1295"/>
    <cellStyle name="常规 2 123" xfId="1299"/>
    <cellStyle name="常规 2 123 2" xfId="1304"/>
    <cellStyle name="常规 2 124" xfId="1308"/>
    <cellStyle name="常规 2 125" xfId="1315"/>
    <cellStyle name="常规 2 130" xfId="1316"/>
    <cellStyle name="常规 2 136 2 2" xfId="3248"/>
    <cellStyle name="常规 2 136 2 3" xfId="3254"/>
    <cellStyle name="常规 2 141 2 2" xfId="3249"/>
    <cellStyle name="常规 2 141 2 3" xfId="3255"/>
    <cellStyle name="常规 2 147" xfId="2986"/>
    <cellStyle name="常规 2 15 2" xfId="355"/>
    <cellStyle name="常规 2 16 2" xfId="3277"/>
    <cellStyle name="常规 2 2 12 2" xfId="3752"/>
    <cellStyle name="常规 2 2 15 2 2" xfId="3701"/>
    <cellStyle name="常规 2 2 19 2 2 2" xfId="1498"/>
    <cellStyle name="常规 2 2 19 2 3 2" xfId="1223"/>
    <cellStyle name="常规 2 2 19 2 4" xfId="1226"/>
    <cellStyle name="常规 2 2 2 2 2 2 5" xfId="438"/>
    <cellStyle name="常规 2 2 2 4 3 2" xfId="693"/>
    <cellStyle name="常规 2 2 2 8" xfId="134"/>
    <cellStyle name="常规 2 2 20 2 2" xfId="3702"/>
    <cellStyle name="常规 2 2 4 2 4" xfId="3853"/>
    <cellStyle name="常规 2 2 7 2 3 2" xfId="2456"/>
    <cellStyle name="常规 2 2 9 2 2 2" xfId="40"/>
    <cellStyle name="常规 2 20 2" xfId="354"/>
    <cellStyle name="常规 2 21 2" xfId="3278"/>
    <cellStyle name="常规 2 3 2 6" xfId="3600"/>
    <cellStyle name="常规 2 3 6 2" xfId="2953"/>
    <cellStyle name="常规 2 4 3 2" xfId="3948"/>
    <cellStyle name="常规 2 4 3 2 2" xfId="3136"/>
    <cellStyle name="常规 2 47 2" xfId="707"/>
    <cellStyle name="常规 2 49 2 3" xfId="617"/>
    <cellStyle name="常规 2 52 2" xfId="708"/>
    <cellStyle name="常规 2 54 2 3" xfId="618"/>
    <cellStyle name="常规 2 55 2 2" xfId="1132"/>
    <cellStyle name="常规 2 57" xfId="3692"/>
    <cellStyle name="常规 2 6 2 2 5" xfId="601"/>
    <cellStyle name="常规 2 60 2 2" xfId="1133"/>
    <cellStyle name="常规 2 62" xfId="3693"/>
    <cellStyle name="常规 2 69 2 3" xfId="3488"/>
    <cellStyle name="常规 2 74 2 3" xfId="3489"/>
    <cellStyle name="常规 2 78 2 3" xfId="3663"/>
    <cellStyle name="常规 2 83 2 3" xfId="3664"/>
    <cellStyle name="常规 2 88 2 2" xfId="3141"/>
    <cellStyle name="常规 2 88 2 3" xfId="3146"/>
    <cellStyle name="常规 2 93 2 2" xfId="3142"/>
    <cellStyle name="常规 2 93 2 3" xfId="3147"/>
    <cellStyle name="常规 20" xfId="2751"/>
    <cellStyle name="常规 20 2 2 3" xfId="3124"/>
    <cellStyle name="常规 20 2 2 3 2" xfId="2448"/>
    <cellStyle name="常规 20 2 2 3 3" xfId="3133"/>
    <cellStyle name="常规 20 3 2 2" xfId="211"/>
    <cellStyle name="常规 20 3 3 2" xfId="1030"/>
    <cellStyle name="常规 20 8 2" xfId="3508"/>
    <cellStyle name="常规 21 2" xfId="2907"/>
    <cellStyle name="常规 21 2 2" xfId="2912"/>
    <cellStyle name="常规 21 2 2 2" xfId="3093"/>
    <cellStyle name="常规 21 2 2 4" xfId="2435"/>
    <cellStyle name="常规 21 2 3" xfId="2919"/>
    <cellStyle name="常规 21 3" xfId="2923"/>
    <cellStyle name="常规 21 3 2" xfId="2927"/>
    <cellStyle name="常规 21 4" xfId="2933"/>
    <cellStyle name="常规 21 4 2" xfId="2937"/>
    <cellStyle name="常规 21 5" xfId="2940"/>
    <cellStyle name="常规 22 2 2 3 3" xfId="2412"/>
    <cellStyle name="常规 22 6" xfId="3988"/>
    <cellStyle name="常规 23 2 2 3" xfId="1134"/>
    <cellStyle name="常规 23 2 6 2" xfId="1464"/>
    <cellStyle name="常规 24 2 2 3 2" xfId="3928"/>
    <cellStyle name="常规 25 2 5" xfId="3232"/>
    <cellStyle name="常规 26 5 2" xfId="350"/>
    <cellStyle name="常规 26 5 3" xfId="996"/>
    <cellStyle name="常规 28 2" xfId="1807"/>
    <cellStyle name="常规 3 12 2 3 2" xfId="1563"/>
    <cellStyle name="常规 3 13 2" xfId="2629"/>
    <cellStyle name="常规 3 2 6 2" xfId="147"/>
    <cellStyle name="常规 3 2 6 3" xfId="353"/>
    <cellStyle name="常规 3 2 7 2" xfId="372"/>
    <cellStyle name="常规 3 2 7 3" xfId="3279"/>
    <cellStyle name="常规 3 3 2 2 2" xfId="2168"/>
    <cellStyle name="常规 3 5 2 3 2" xfId="1683"/>
    <cellStyle name="常规 31 5 2" xfId="349"/>
    <cellStyle name="常规 31 5 3" xfId="997"/>
    <cellStyle name="常规 33 2" xfId="1808"/>
    <cellStyle name="常规 36 3 2" xfId="2683"/>
    <cellStyle name="常规 36 3 3" xfId="2688"/>
    <cellStyle name="常规 37" xfId="301"/>
    <cellStyle name="常规 37 4 2" xfId="3534"/>
    <cellStyle name="常规 38" xfId="2784"/>
    <cellStyle name="常规 38 2 4" xfId="2125"/>
    <cellStyle name="常规 4 2 5 2" xfId="925"/>
    <cellStyle name="常规 4 2 6 2" xfId="939"/>
    <cellStyle name="常规 41 3 2" xfId="2684"/>
    <cellStyle name="常规 41 3 3" xfId="2689"/>
    <cellStyle name="常规 42" xfId="300"/>
    <cellStyle name="常规 43" xfId="2785"/>
    <cellStyle name="常规 43 2 4" xfId="2126"/>
    <cellStyle name="常规 47 2 3" xfId="117"/>
    <cellStyle name="常规 47 2 3 2" xfId="910"/>
    <cellStyle name="常规 47 2 4" xfId="123"/>
    <cellStyle name="常规 48 2 4" xfId="1018"/>
    <cellStyle name="常规 5" xfId="2196"/>
    <cellStyle name="常规 5 2 6 2" xfId="2728"/>
    <cellStyle name="常规 5 3 2" xfId="3473"/>
    <cellStyle name="常规 5 3 2 2" xfId="2102"/>
    <cellStyle name="常规 5 3 2 3" xfId="1968"/>
    <cellStyle name="常规 5 3 3" xfId="3477"/>
    <cellStyle name="常规 5 3 4" xfId="3485"/>
    <cellStyle name="常规 51 2 2 3 2" xfId="1168"/>
    <cellStyle name="常规 52 2 3" xfId="116"/>
    <cellStyle name="常规 52 2 3 2" xfId="911"/>
    <cellStyle name="常规 52 2 4" xfId="122"/>
    <cellStyle name="常规 53 2 4" xfId="1019"/>
    <cellStyle name="常规 59 2 3 2" xfId="1990"/>
    <cellStyle name="常规 6 2 2 3 2" xfId="184"/>
    <cellStyle name="常规 6 2 4" xfId="3149"/>
    <cellStyle name="常规 6_2013年红本" xfId="3802"/>
    <cellStyle name="常规 67 2" xfId="391"/>
    <cellStyle name="常规 69 2 4" xfId="3632"/>
    <cellStyle name="常规 7 2 2 2 2 2" xfId="2221"/>
    <cellStyle name="常规 7 2 3 4" xfId="3375"/>
    <cellStyle name="常规 7 2 3 5" xfId="3390"/>
    <cellStyle name="常规 72 2" xfId="390"/>
    <cellStyle name="常规 75 5 2" xfId="3779"/>
    <cellStyle name="常规 75 5 2 2" xfId="3781"/>
    <cellStyle name="常规 75 5 3" xfId="3783"/>
    <cellStyle name="常规 75 6" xfId="3328"/>
    <cellStyle name="常规 78 2" xfId="673"/>
    <cellStyle name="常规 8 2 2" xfId="1256"/>
    <cellStyle name="常规 8 2 2 3 3" xfId="3503"/>
    <cellStyle name="常规 8 2 3" xfId="1258"/>
    <cellStyle name="常规 8 2 4" xfId="1261"/>
    <cellStyle name="常规 8 2 5" xfId="1267"/>
    <cellStyle name="常规 8 2 5 2" xfId="1941"/>
    <cellStyle name="常规 8 2 6" xfId="1275"/>
    <cellStyle name="常规 8 2 7" xfId="1277"/>
    <cellStyle name="常规 8 7 2" xfId="1456"/>
    <cellStyle name="常规 8 9" xfId="3860"/>
    <cellStyle name="常规 80 6" xfId="3329"/>
    <cellStyle name="常规 81 6" xfId="3264"/>
    <cellStyle name="常规 83 2" xfId="674"/>
    <cellStyle name="常规 87" xfId="715"/>
    <cellStyle name="常规 88 3" xfId="224"/>
    <cellStyle name="常规 89 3" xfId="252"/>
    <cellStyle name="常规 9 2 2" xfId="2140"/>
    <cellStyle name="常规 9 2 2 2 3" xfId="2060"/>
    <cellStyle name="常规 9 2 2 3 3" xfId="583"/>
    <cellStyle name="常规 9 2 3" xfId="2145"/>
    <cellStyle name="常规 9 2 4" xfId="2149"/>
    <cellStyle name="常规 9 2 5" xfId="2153"/>
    <cellStyle name="常规 9 2 6" xfId="2157"/>
    <cellStyle name="常规 9 2 7" xfId="2160"/>
    <cellStyle name="常规 9 3 2" xfId="922"/>
    <cellStyle name="常规 9 3 2 2" xfId="3522"/>
    <cellStyle name="常规 9 3 2 3" xfId="3539"/>
    <cellStyle name="常规 9 7 2" xfId="3501"/>
    <cellStyle name="常规 92" xfId="716"/>
    <cellStyle name="常规 93 3" xfId="223"/>
    <cellStyle name="常规 93 4" xfId="232"/>
    <cellStyle name="常规 94 3" xfId="251"/>
    <cellStyle name="常规 95 3" xfId="267"/>
    <cellStyle name="常规 96 3" xfId="276"/>
    <cellStyle name="常规_2007年地方预算表格（修订2版） 2" xfId="1281"/>
    <cellStyle name="常规_2014年预算草案（校对后）" xfId="2166"/>
    <cellStyle name="超级链接 2 3" xfId="2768"/>
    <cellStyle name="好_00省级(打印) 4" xfId="2712"/>
    <cellStyle name="好_00省级(打印) 4 2" xfId="3418"/>
    <cellStyle name="好_00省级(打印) 5" xfId="2716"/>
    <cellStyle name="好_00省级(打印) 5 2" xfId="3429"/>
    <cellStyle name="好_00省级(打印) 6" xfId="3433"/>
    <cellStyle name="好_03昭通 5 2" xfId="3578"/>
    <cellStyle name="好_0502通海县" xfId="1824"/>
    <cellStyle name="好_0502通海县 2" xfId="1830"/>
    <cellStyle name="好_0502通海县 5 2" xfId="2685"/>
    <cellStyle name="好_05潍坊 3" xfId="1201"/>
    <cellStyle name="好_0605石屏县_财力性转移支付2010年预算参考数 3 2" xfId="3611"/>
    <cellStyle name="好_09黑龙江_财力性转移支付2010年预算参考数 2 2 2" xfId="621"/>
    <cellStyle name="好_09黑龙江_财力性转移支付2010年预算参考数_Sheet1" xfId="2968"/>
    <cellStyle name="好_1" xfId="2007"/>
    <cellStyle name="好_1.16-2015年省级国有资本经营预算表（按人大财经委初审意见修改）_1219新濠江区财政收支2015年预计及2016年代编预算表" xfId="3626"/>
    <cellStyle name="好_1.16-2015年省级国有资本经营预算表（按人大财经委初审意见修改）_潮阳重新上报-财政收支2015年预计及2016年代编预算表" xfId="904"/>
    <cellStyle name="好_1.8-2015年省级国有资本经营预算表（按人大财经委初审意见修改）_（南澳县）财政收支2015年预计及2016年代编预算表" xfId="1468"/>
    <cellStyle name="好_1_财力性转移支付2010年预算参考数 2 4" xfId="1104"/>
    <cellStyle name="好_1_财力性转移支付2010年预算参考数_Sheet1" xfId="3740"/>
    <cellStyle name="好_11.公用经费" xfId="3212"/>
    <cellStyle name="好_12滨州 2 2" xfId="3101"/>
    <cellStyle name="好_2" xfId="725"/>
    <cellStyle name="好_2 2" xfId="728"/>
    <cellStyle name="好_2 2 4" xfId="853"/>
    <cellStyle name="好_2_表一" xfId="640"/>
    <cellStyle name="好_2006年27重庆_财力性转移支付2010年预算参考数 2 4" xfId="3490"/>
    <cellStyle name="好_2006年27重庆_财政收支2015年预计及2016年代编预算表(债管)" xfId="2536"/>
    <cellStyle name="好_2006年28四川 2 2 2" xfId="3735"/>
    <cellStyle name="好_2006年34青海_表一" xfId="3236"/>
    <cellStyle name="好_2006年全省财力计算表（中央、决算）_表一" xfId="3261"/>
    <cellStyle name="好_2006年水利统计指标统计表 3 2" xfId="860"/>
    <cellStyle name="好_2006年水利统计指标统计表 5 2" xfId="1159"/>
    <cellStyle name="好_2006年水利统计指标统计表_财力性转移支付2010年预算参考数 2 3" xfId="536"/>
    <cellStyle name="好_2006年水利统计指标统计表_财力性转移支付2010年预算参考数 2 4" xfId="553"/>
    <cellStyle name="好_2006年水利统计指标统计表_财力性转移支付2010年预算参考数_财政收支2015年预计及2016年代编预算表(债管)" xfId="2734"/>
    <cellStyle name="好_2007年收支情况及2008年收支预计表(汇总表)_表一" xfId="1715"/>
    <cellStyle name="好_2007年一般预算支出剔除 2 2" xfId="3866"/>
    <cellStyle name="好_2007年一般预算支出剔除 3 3" xfId="1914"/>
    <cellStyle name="好_2007年一般预算支出剔除 3 4" xfId="1920"/>
    <cellStyle name="好_2007年一般预算支出剔除 4" xfId="1198"/>
    <cellStyle name="好_2007年一般预算支出剔除 4 2" xfId="1202"/>
    <cellStyle name="好_2007年一般预算支出剔除 5" xfId="193"/>
    <cellStyle name="好_2007年一般预算支出剔除 5 2" xfId="1208"/>
    <cellStyle name="好_2007年一般预算支出剔除 6" xfId="935"/>
    <cellStyle name="好_2007年一般预算支出剔除_财政收支2015年预计及2016年代编预算表(债管)" xfId="3047"/>
    <cellStyle name="好_2008年全省汇总收支计算表 7" xfId="2841"/>
    <cellStyle name="好_2008年全省汇总收支计算表 8 2" xfId="2858"/>
    <cellStyle name="好_2008年全省汇总收支计算表_财力性转移支付2010年预算参考数 2" xfId="21"/>
    <cellStyle name="好_2008年全省汇总收支计算表_财力性转移支付2010年预算参考数 3 4" xfId="547"/>
    <cellStyle name="好_2008年全省汇总收支计算表_财力性转移支付2010年预算参考数 3 5" xfId="574"/>
    <cellStyle name="好_2008年全省汇总收支计算表_财力性转移支付2010年预算参考数_Sheet1" xfId="1860"/>
    <cellStyle name="好_2008年一般预算支出预计_财政收支2015年预计及2016年代编预算表(债管)" xfId="534"/>
    <cellStyle name="好_2008年预计支出与2007年对比_财政收支2015年预计及2016年代编预算表(债管)" xfId="744"/>
    <cellStyle name="好_2008年支出调整 3 4" xfId="3444"/>
    <cellStyle name="好_2008年支出调整_财力性转移支付2010年预算参考数 2 3" xfId="3024"/>
    <cellStyle name="好_2008年支出调整_财力性转移支付2010年预算参考数 3 3" xfId="3027"/>
    <cellStyle name="好_2008年支出调整_财力性转移支付2010年预算参考数 6 2" xfId="2067"/>
    <cellStyle name="好_2008年支出调整_财力性转移支付2010年预算参考数 8" xfId="1252"/>
    <cellStyle name="好_2013年红本 2 2" xfId="2303"/>
    <cellStyle name="好_2013年红本 2 3" xfId="2309"/>
    <cellStyle name="好_2013年红本 2 3 5" xfId="581"/>
    <cellStyle name="好_2013年红本_含权责发生制 2 2 2" xfId="2886"/>
    <cellStyle name="好_2013年红本_含权责发生制 2 2 3" xfId="3565"/>
    <cellStyle name="好_2013年红本_含权责发生制 2 2 4" xfId="3571"/>
    <cellStyle name="好_2013年中央公共预算收支调整表（20140110国库司提供） 2 5" xfId="2259"/>
    <cellStyle name="好_2013年中央公共预算收支调整表（20140110国库司提供） 6" xfId="2460"/>
    <cellStyle name="好_2013年中央公共预算收支调整表（20140110国库司提供）_含权责发生制" xfId="3187"/>
    <cellStyle name="好_2013年中央公共预算收支调整表（20140110国库司提供）_含权责发生制 2" xfId="3189"/>
    <cellStyle name="好_2013年中央公共预算收支调整表（20140110国库司提供）_含权责发生制 2 3" xfId="1581"/>
    <cellStyle name="好_2013年中央公共预算收支调整表（20140110国库司提供）_含权责发生制 2 3 2" xfId="1584"/>
    <cellStyle name="好_2013年中央公共预算收支调整表（20140110国库司提供）_含权责发生制 2 3 3" xfId="1589"/>
    <cellStyle name="好_2013年中央公共预算收支调整表（20140110国库司提供）_含权责发生制 2 3 4" xfId="1592"/>
    <cellStyle name="好_2013年中央公共预算收支调整表（20140110国库司提供）_含权责发生制 2 4" xfId="1598"/>
    <cellStyle name="好_2013年中央公共预算收支调整表（20140110国库司提供）_含权责发生制 2 5" xfId="1603"/>
    <cellStyle name="好_2013年中央公共预算收支调整表（20140110国库司提供）_含权责发生制 2 6" xfId="1607"/>
    <cellStyle name="好_2013年中央公共预算收支调整表（20140110国库司提供）_含权责发生制 2 7" xfId="1609"/>
    <cellStyle name="好_2014调整事项 2 3 3" xfId="3333"/>
    <cellStyle name="好_2014公共预算支出情况表（0827） 3" xfId="1507"/>
    <cellStyle name="好_2014公共预算支出情况表（0827） 3 2" xfId="3157"/>
    <cellStyle name="好_2014公共预算支出情况表（0827） 4" xfId="3162"/>
    <cellStyle name="好_2014公共预算支出情况表（0827） 5" xfId="3166"/>
    <cellStyle name="好_2014公共预算支出情况表（0827） 6 2" xfId="5"/>
    <cellStyle name="好_2014公共预算支出情况表（0827）_Sheet1" xfId="3451"/>
    <cellStyle name="好_2015年专项资金清理整合意见 2" xfId="3369"/>
    <cellStyle name="好_2015年专项资金清理整合意见 3" xfId="2354"/>
    <cellStyle name="好_2015年专项资金清理整合意见 4" xfId="1412"/>
    <cellStyle name="好_20河南_财力性转移支付2010年预算参考数 6 2" xfId="2129"/>
    <cellStyle name="好_22湖南_财力性转移支付2010年预算参考数 6 2" xfId="62"/>
    <cellStyle name="好_22湖南_财政收支2015年预计及2016年代编预算表(债管)" xfId="3953"/>
    <cellStyle name="好_27重庆 3 2" xfId="1933"/>
    <cellStyle name="好_27重庆_财力性转移支付2010年预算参考数_Sheet1" xfId="3441"/>
    <cellStyle name="好_28四川 2 2" xfId="1569"/>
    <cellStyle name="好_28四川 2 2 2" xfId="1574"/>
    <cellStyle name="好_28四川 2 3" xfId="1577"/>
    <cellStyle name="好_28四川_财力性转移支付2010年预算参考数 2 2 5" xfId="1789"/>
    <cellStyle name="好_28四川_财力性转移支付2010年预算参考数 2 7" xfId="3798"/>
    <cellStyle name="好_28四川_财力性转移支付2010年预算参考数_表一" xfId="2521"/>
    <cellStyle name="好_30云南 3 3" xfId="2117"/>
    <cellStyle name="好_30云南 9" xfId="2928"/>
    <cellStyle name="好_30云南_1_财力性转移支付2010年预算参考数 2 2 2" xfId="1044"/>
    <cellStyle name="好_30云南_1_财力性转移支付2010年预算参考数 2 2 3" xfId="459"/>
    <cellStyle name="好_30云南_1_财力性转移支付2010年预算参考数 2 3 2" xfId="1073"/>
    <cellStyle name="好_30云南_1_财力性转移支付2010年预算参考数 2 3 3" xfId="1081"/>
    <cellStyle name="好_30云南_1_财力性转移支付2010年预算参考数 2 7" xfId="3168"/>
    <cellStyle name="好_30云南_1_财力性转移支付2010年预算参考数 6 2" xfId="218"/>
    <cellStyle name="好_34青海 2" xfId="1778"/>
    <cellStyle name="好_34青海 2 2" xfId="1023"/>
    <cellStyle name="好_34青海 2 2 5" xfId="1048"/>
    <cellStyle name="好_34青海 2 3 5" xfId="1075"/>
    <cellStyle name="好_34青海 3" xfId="3312"/>
    <cellStyle name="好_34青海 3 2" xfId="637"/>
    <cellStyle name="好_34青海 4" xfId="2110"/>
    <cellStyle name="好_34青海 5" xfId="2114"/>
    <cellStyle name="好_34青海 6" xfId="2122"/>
    <cellStyle name="好_34青海 7" xfId="2427"/>
    <cellStyle name="好_34青海_1 2 2 4" xfId="2658"/>
    <cellStyle name="好_34青海_1 2 3 4" xfId="2665"/>
    <cellStyle name="好_34青海_1_财力性转移支付2010年预算参考数 3" xfId="3659"/>
    <cellStyle name="好_34青海_财力性转移支付2010年预算参考数 2 6" xfId="3622"/>
    <cellStyle name="好_34青海_财力性转移支付2010年预算参考数 6" xfId="2202"/>
    <cellStyle name="好_34青海_财政收支2015年预计及2016年代编预算表(债管)" xfId="558"/>
    <cellStyle name="好_530629_2006年县级财政报表附表 4" xfId="2095"/>
    <cellStyle name="好_530629_2006年县级财政报表附表 5" xfId="3199"/>
    <cellStyle name="好_5334_2006年迪庆县级财政报表附表" xfId="478"/>
    <cellStyle name="好_7.人员（总表-行政)" xfId="2091"/>
    <cellStyle name="好_Book1 2 2 2" xfId="1570"/>
    <cellStyle name="好_Book1 2 2 3" xfId="1578"/>
    <cellStyle name="好_Book1_财力性转移支付2010年预算参考数 2 3 3" xfId="2701"/>
    <cellStyle name="好_Book2_财力性转移支付2010年预算参考数 2 3 4" xfId="1336"/>
    <cellStyle name="好_Book2_财力性转移支付2010年预算参考数 2 7" xfId="91"/>
    <cellStyle name="好_Book2_财力性转移支付2010年预算参考数_Sheet1" xfId="192"/>
    <cellStyle name="好_Book2_财政收支2015年预计及2016年代编预算表(债管)" xfId="1572"/>
    <cellStyle name="好_gdp 2 2" xfId="3964"/>
    <cellStyle name="好_M01-2(州市补助收入) 2 2" xfId="874"/>
    <cellStyle name="好_M01-2(州市补助收入) 2 3 2" xfId="2590"/>
    <cellStyle name="好_M01-2(州市补助收入) 3 2" xfId="899"/>
    <cellStyle name="好_安徽 缺口县区测算(地方填报)1 2 2 5" xfId="2820"/>
    <cellStyle name="好_安徽 缺口县区测算(地方填报)1_财力性转移支付2010年预算参考数 2 2 5" xfId="3954"/>
    <cellStyle name="好_安徽 缺口县区测算(地方填报)1_财力性转移支付2010年预算参考数 2 3 5" xfId="3957"/>
    <cellStyle name="好_不含人员经费系数 9" xfId="3288"/>
    <cellStyle name="好_不含人员经费系数_财力性转移支付2010年预算参考数 7" xfId="1024"/>
    <cellStyle name="好_财政供养人员_财力性转移支付2010年预算参考数" xfId="1045"/>
    <cellStyle name="好_财政供养人员_财力性转移支付2010年预算参考数 2" xfId="1051"/>
    <cellStyle name="好_测算结果 3 5" xfId="3874"/>
    <cellStyle name="好_测算结果_财力性转移支付2010年预算参考数 2 7" xfId="2495"/>
    <cellStyle name="好_测算结果_财力性转移支付2010年预算参考数 3 3" xfId="1102"/>
    <cellStyle name="好_测算结果_财力性转移支付2010年预算参考数 3 4" xfId="615"/>
    <cellStyle name="好_测算结果_财力性转移支付2010年预算参考数 3 5" xfId="626"/>
    <cellStyle name="好_测算结果汇总_财力性转移支付2010年预算参考数 2" xfId="3931"/>
    <cellStyle name="好_测算结果汇总_财力性转移支付2010年预算参考数 2 2" xfId="3933"/>
    <cellStyle name="好_测算结果汇总_财力性转移支付2010年预算参考数 2 2 2" xfId="3936"/>
    <cellStyle name="好_测算结果汇总_财力性转移支付2010年预算参考数 2 2 3" xfId="3939"/>
    <cellStyle name="好_测算结果汇总_财力性转移支付2010年预算参考数 2 2 4" xfId="3946"/>
    <cellStyle name="好_测算结果汇总_财力性转移支付2010年预算参考数 2 3" xfId="3951"/>
    <cellStyle name="好_测算结果汇总_财力性转移支付2010年预算参考数 2 3 2" xfId="3955"/>
    <cellStyle name="好_测算结果汇总_财力性转移支付2010年预算参考数 2 4" xfId="1247"/>
    <cellStyle name="好_测算结果汇总_财力性转移支付2010年预算参考数 2 5" xfId="3959"/>
    <cellStyle name="好_测算结果汇总_财力性转移支付2010年预算参考数 2 6" xfId="3962"/>
    <cellStyle name="好_成本差异系数（含人口规模） 6 2" xfId="128"/>
    <cellStyle name="好_成本差异系数（含人口规模）_财力性转移支付2010年预算参考数 2 4" xfId="3323"/>
    <cellStyle name="好_成本差异系数（含人口规模）_财力性转移支付2010年预算参考数 2 5" xfId="2859"/>
    <cellStyle name="好_成本差异系数_财力性转移支付2010年预算参考数 3 2" xfId="2305"/>
    <cellStyle name="好_成本差异系数_财力性转移支付2010年预算参考数 3 3" xfId="2311"/>
    <cellStyle name="好_城建部门 2" xfId="2987"/>
    <cellStyle name="好_赤字12500(不超收)" xfId="3404"/>
    <cellStyle name="好_赤字12500(不超收) 2 2 2" xfId="2747"/>
    <cellStyle name="好_赤字12500(不超收) 2 2 3" xfId="2754"/>
    <cellStyle name="好_分科目情况_含权责发生制 2 5" xfId="3623"/>
    <cellStyle name="好_分析缺口率 2 3 3" xfId="2375"/>
    <cellStyle name="好_分析缺口率 6 2" xfId="3171"/>
    <cellStyle name="好_分析缺口率 7" xfId="786"/>
    <cellStyle name="好_分析缺口率_财力性转移支付2010年预算参考数 2 3 5" xfId="3422"/>
    <cellStyle name="好_分县成本差异系数_Sheet1" xfId="3499"/>
    <cellStyle name="好_分县成本差异系数_不含人员经费系数 3 2" xfId="2760"/>
    <cellStyle name="好_分县成本差异系数_不含人员经费系数 3 3" xfId="2766"/>
    <cellStyle name="好_分县成本差异系数_不含人员经费系数 3 4" xfId="2770"/>
    <cellStyle name="好_分县成本差异系数_不含人员经费系数 5" xfId="471"/>
    <cellStyle name="好_分县成本差异系数_不含人员经费系数_财力性转移支付2010年预算参考数 6 2" xfId="3020"/>
    <cellStyle name="好_分县成本差异系数_不含人员经费系数_财力性转移支付2010年预算参考数 8 2" xfId="3064"/>
    <cellStyle name="好_分县成本差异系数_财力性转移支付2010年预算参考数 2 3" xfId="981"/>
    <cellStyle name="好_分县成本差异系数_财力性转移支付2010年预算参考数_财政收支2015年预计及2016年代编预算表(债管)" xfId="2026"/>
    <cellStyle name="好_分县成本差异系数_民生政策最低支出需求" xfId="234"/>
    <cellStyle name="好_分县成本差异系数_民生政策最低支出需求_财力性转移支付2010年预算参考数 2 2 3" xfId="3169"/>
    <cellStyle name="好_分县成本差异系数_民生政策最低支出需求_财力性转移支付2010年预算参考数 2 3" xfId="1500"/>
    <cellStyle name="好_分县成本差异系数_民生政策最低支出需求_财力性转移支付2010年预算参考数 3 3" xfId="1505"/>
    <cellStyle name="好_分县成本差异系数_民生政策最低支出需求_财力性转移支付2010年预算参考数 6" xfId="2813"/>
    <cellStyle name="好_分县成本差异系数_民生政策最低支出需求_财力性转移支付2010年预算参考数 6 2" xfId="2816"/>
    <cellStyle name="好_附表 3 5" xfId="71"/>
    <cellStyle name="好_附表_财力性转移支付2010年预算参考数 2 4" xfId="3849"/>
    <cellStyle name="好_附表_财力性转移支付2010年预算参考数 7" xfId="346"/>
    <cellStyle name="好_附表2：2015年项目库分类汇总 - 汇总各处室 - 发小代1.21" xfId="2112"/>
    <cellStyle name="好_附表2：2015年项目库分类汇总 - 汇总各处室 - 发小代1.21 8 2" xfId="662"/>
    <cellStyle name="好_附表2：2015年项目库分类汇总 - 汇总各处室 - 发小代1.27" xfId="3761"/>
    <cellStyle name="好_附表2：2015年项目库分类汇总 - 汇总各处室 - 发小代1.27 2" xfId="3766"/>
    <cellStyle name="好_附表2：2015年项目库分类汇总 - 汇总各处室 - 发小代1.27 2 3 2" xfId="258"/>
    <cellStyle name="好_附表2：2015年项目库分类汇总 - 汇总各处室 - 发小代1.27 2 3 2 2" xfId="264"/>
    <cellStyle name="好_附表2：2015年项目库分类汇总 - 汇总各处室 - 发小代1.27 2 3 3" xfId="269"/>
    <cellStyle name="好_附表2：2015年项目库分类汇总 - 汇总各处室 - 发小代1.27 2 3 4" xfId="282"/>
    <cellStyle name="好_附表2：2015年项目库分类汇总 - 汇总各处室 - 发小代1.29" xfId="2324"/>
    <cellStyle name="好_附表2：2015年项目库分类汇总 - 汇总各处室 - 发小代1.29 2" xfId="665"/>
    <cellStyle name="好_附表2：2015年项目库分类汇总 - 汇总各处室 - 发小代1.29_财政收支2015年预计及2016年代编预算表(债管)" xfId="3682"/>
    <cellStyle name="好_公共财政专项转移支付测算表0918" xfId="799"/>
    <cellStyle name="好_公共财政专项转移支付测算表0918 2" xfId="807"/>
    <cellStyle name="好_公共财政专项转移支付测算表0918 3 2" xfId="240"/>
    <cellStyle name="好_河南 缺口县区测算(地方填报白)_表一" xfId="3228"/>
    <cellStyle name="好_河南 缺口县区测算(地方填报白)_财力性转移支付2010年预算参考数 2 5" xfId="685"/>
    <cellStyle name="好_河南 缺口县区测算(地方填报白)_财力性转移支付2010年预算参考数 2 7" xfId="57"/>
    <cellStyle name="好_河南 缺口县区测算(地方填报白)_财力性转移支付2010年预算参考数 2 8" xfId="36"/>
    <cellStyle name="好_河南 缺口县区测算(地方填报白)_财力性转移支付2010年预算参考数 3 5" xfId="3125"/>
    <cellStyle name="好_河南 缺口县区测算(地方填报白)_财力性转移支付2010年预算参考数 6 2" xfId="772"/>
    <cellStyle name="好_核定人数对比 2 8" xfId="1838"/>
    <cellStyle name="好_核定人数对比 3 3" xfId="1347"/>
    <cellStyle name="好_核定人数对比_财力性转移支付2010年预算参考数 2 2 2 3" xfId="2533"/>
    <cellStyle name="好_核定人数对比_财力性转移支付2010年预算参考数 2 2 3" xfId="749"/>
    <cellStyle name="好_核定人数对比_财力性转移支付2010年预算参考数 2 2 4" xfId="3579"/>
    <cellStyle name="好_核定人数对比_财力性转移支付2010年预算参考数 2 2 5" xfId="3588"/>
    <cellStyle name="好_核定人数对比_财力性转移支付2010年预算参考数 2 3 3" xfId="757"/>
    <cellStyle name="好_核定人数对比_财力性转移支付2010年预算参考数 2 4 3" xfId="3591"/>
    <cellStyle name="好_核定人数对比_财力性转移支付2010年预算参考数 2 7" xfId="718"/>
    <cellStyle name="好_核定人数下发表_财力性转移支付2010年预算参考数 2 3 2 2" xfId="1175"/>
    <cellStyle name="好_核定人数下发表_财力性转移支付2010年预算参考数 2 3 4" xfId="3496"/>
    <cellStyle name="好_汇总 2" xfId="3282"/>
    <cellStyle name="好_汇总 2 2" xfId="3289"/>
    <cellStyle name="好_汇总 3" xfId="3293"/>
    <cellStyle name="好_汇总 3 2" xfId="3296"/>
    <cellStyle name="好_汇总 4" xfId="3299"/>
    <cellStyle name="好_汇总_表一" xfId="1605"/>
    <cellStyle name="好_汇总_财力性转移支付2010年预算参考数" xfId="1031"/>
    <cellStyle name="好_汇总_财力性转移支付2010年预算参考数 2" xfId="696"/>
    <cellStyle name="好_汇总_财力性转移支付2010年预算参考数 2 2 2" xfId="1012"/>
    <cellStyle name="好_汇总_财力性转移支付2010年预算参考数 2 3 3" xfId="3177"/>
    <cellStyle name="好_汇总_财力性转移支付2010年预算参考数 2 3 4" xfId="1539"/>
    <cellStyle name="好_汇总_财力性转移支付2010年预算参考数 2 3 5" xfId="1558"/>
    <cellStyle name="好_汇总_财力性转移支付2010年预算参考数 2 4 3" xfId="3180"/>
    <cellStyle name="好_汇总_财力性转移支付2010年预算参考数 3 2 2" xfId="1324"/>
    <cellStyle name="好_汇总_财力性转移支付2010年预算参考数 8" xfId="1076"/>
    <cellStyle name="好_汇总表_财力性转移支付2010年预算参考数 2 6" xfId="3402"/>
    <cellStyle name="好_汇总表4 2 4" xfId="3405"/>
    <cellStyle name="好_汇总表4 3 4" xfId="3410"/>
    <cellStyle name="好_汇总表4_财力性转移支付2010年预算参考数 3 2 3" xfId="3079"/>
    <cellStyle name="好_汇总-县级财政报表附表 2 3 4" xfId="1530"/>
    <cellStyle name="好_汇总-县级财政报表附表 2 6" xfId="712"/>
    <cellStyle name="好_汇总-县级财政报表附表 3 2 3" xfId="734"/>
    <cellStyle name="好_汇总-县级财政报表附表 6 2" xfId="396"/>
    <cellStyle name="好_检验表（调整后）" xfId="1086"/>
    <cellStyle name="好_教育(按照总人口测算）—20080416 2 2 2 2" xfId="2379"/>
    <cellStyle name="好_教育(按照总人口测算）—20080416 3 2 3" xfId="2739"/>
    <cellStyle name="好_教育(按照总人口测算）—20080416 8" xfId="1263"/>
    <cellStyle name="好_教育(按照总人口测算）—20080416 8 2" xfId="1937"/>
    <cellStyle name="好_教育(按照总人口测算）—20080416 9" xfId="1269"/>
    <cellStyle name="好_教育(按照总人口测算）—20080416_不含人员经费系数 3 3" xfId="2529"/>
    <cellStyle name="好_教育(按照总人口测算）—20080416_不含人员经费系数 5" xfId="750"/>
    <cellStyle name="好_教育(按照总人口测算）—20080416_不含人员经费系数 6" xfId="3580"/>
    <cellStyle name="好_教育(按照总人口测算）—20080416_不含人员经费系数 6 2" xfId="3583"/>
    <cellStyle name="好_教育(按照总人口测算）—20080416_不含人员经费系数 7" xfId="3589"/>
    <cellStyle name="好_教育(按照总人口测算）—20080416_不含人员经费系数 8" xfId="1425"/>
    <cellStyle name="好_教育(按照总人口测算）—20080416_不含人员经费系数 8 2" xfId="3449"/>
    <cellStyle name="好_教育(按照总人口测算）—20080416_不含人员经费系数_财力性转移支付2010年预算参考数 2 3" xfId="388"/>
    <cellStyle name="好_教育(按照总人口测算）—20080416_不含人员经费系数_财力性转移支付2010年预算参考数 3 3" xfId="839"/>
    <cellStyle name="好_教育(按照总人口测算）—20080416_财力性转移支付2010年预算参考数 2 2 5" xfId="1418"/>
    <cellStyle name="好_教育(按照总人口测算）—20080416_财力性转移支付2010年预算参考数 2 3 4" xfId="537"/>
    <cellStyle name="好_教育(按照总人口测算）—20080416_财力性转移支付2010年预算参考数 2 3 5" xfId="554"/>
    <cellStyle name="好_教育(按照总人口测算）—20080416_民生政策最低支出需求 6 2" xfId="592"/>
    <cellStyle name="好_教育(按照总人口测算）—20080416_民生政策最低支出需求 8 2" xfId="964"/>
    <cellStyle name="好_教育(按照总人口测算）—20080416_民生政策最低支出需求_Sheet1" xfId="3494"/>
    <cellStyle name="好_教育(按照总人口测算）—20080416_民生政策最低支出需求_表一" xfId="2277"/>
    <cellStyle name="好_教育(按照总人口测算）—20080416_民生政策最低支出需求_财力性转移支付2010年预算参考数 2 4 3" xfId="2643"/>
    <cellStyle name="好_教育(按照总人口测算）—20080416_民生政策最低支出需求_财力性转移支付2010年预算参考数 7" xfId="567"/>
    <cellStyle name="好_教育(按照总人口测算）—20080416_民生政策最低支出需求_财政收支2015年预计及2016年代编预算表(债管)" xfId="3084"/>
    <cellStyle name="好_教育(按照总人口测算）—20080416_县市旗测算-新科目（含人口规模效应） 2 6" xfId="3941"/>
    <cellStyle name="好_教育(按照总人口测算）—20080416_县市旗测算-新科目（含人口规模效应）_财力性转移支付2010年预算参考数 2 2 2" xfId="492"/>
    <cellStyle name="好_教育(按照总人口测算）—20080416_县市旗测算-新科目（含人口规模效应）_财力性转移支付2010年预算参考数 2 2 2 2" xfId="502"/>
    <cellStyle name="好_教育(按照总人口测算）—20080416_县市旗测算-新科目（含人口规模效应）_财力性转移支付2010年预算参考数 2 2 3" xfId="510"/>
    <cellStyle name="好_教育(按照总人口测算）—20080416_县市旗测算-新科目（含人口规模效应）_财力性转移支付2010年预算参考数 2 5" xfId="548"/>
    <cellStyle name="好_教育(按照总人口测算）—20080416_县市旗测算-新科目（含人口规模效应）_财力性转移支付2010年预算参考数 2 6" xfId="575"/>
    <cellStyle name="好_教育(按照总人口测算）—20080416_县市旗测算-新科目（含人口规模效应）_财力性转移支付2010年预算参考数 2 7" xfId="1170"/>
    <cellStyle name="好_教育(按照总人口测算）—20080416_县市旗测算-新科目（含人口规模效应）_财力性转移支付2010年预算参考数 2 8" xfId="3530"/>
    <cellStyle name="好_教育(按照总人口测算）—20080416_县市旗测算-新科目（含人口规模效应）_财力性转移支付2010年预算参考数 3 2 3" xfId="1034"/>
    <cellStyle name="好_教育(按照总人口测算）—20080416_县市旗测算-新科目（含人口规模效应）_财力性转移支付2010年预算参考数 8 2" xfId="3074"/>
    <cellStyle name="好_民生政策最低支出需求 2 2 4" xfId="303"/>
    <cellStyle name="好_民生政策最低支出需求 2 2 5" xfId="2782"/>
    <cellStyle name="好_民生政策最低支出需求 2 3 4" xfId="713"/>
    <cellStyle name="好_民生政策最低支出需求 6" xfId="483"/>
    <cellStyle name="好_民生政策最低支出需求_财力性转移支付2010年预算参考数 2 4 2" xfId="3854"/>
    <cellStyle name="好_民生政策最低支出需求_财力性转移支付2010年预算参考数 6 2" xfId="1758"/>
    <cellStyle name="好_农林水和城市维护标准支出20080505－县区合计 3 2" xfId="3768"/>
    <cellStyle name="好_农林水和城市维护标准支出20080505－县区合计 3 3" xfId="2325"/>
    <cellStyle name="好_农林水和城市维护标准支出20080505－县区合计 3 4" xfId="2329"/>
    <cellStyle name="好_农林水和城市维护标准支出20080505－县区合计 3 5" xfId="2332"/>
    <cellStyle name="好_农林水和城市维护标准支出20080505－县区合计_不含人员经费系数" xfId="2802"/>
    <cellStyle name="好_农林水和城市维护标准支出20080505－县区合计_不含人员经费系数 2" xfId="2804"/>
    <cellStyle name="好_农林水和城市维护标准支出20080505－县区合计_不含人员经费系数 2 2" xfId="2807"/>
    <cellStyle name="好_农林水和城市维护标准支出20080505－县区合计_不含人员经费系数 2 2 3" xfId="49"/>
    <cellStyle name="好_农林水和城市维护标准支出20080505－县区合计_不含人员经费系数 2 3" xfId="1872"/>
    <cellStyle name="好_农林水和城市维护标准支出20080505－县区合计_不含人员经费系数 3" xfId="2810"/>
    <cellStyle name="好_农林水和城市维护标准支出20080505－县区合计_不含人员经费系数 3 2 3" xfId="3028"/>
    <cellStyle name="好_农林水和城市维护标准支出20080505－县区合计_不含人员经费系数_财力性转移支付2010年预算参考数 3 3" xfId="295"/>
    <cellStyle name="好_农林水和城市维护标准支出20080505－县区合计_财力性转移支付2010年预算参考数 2 2 5" xfId="3794"/>
    <cellStyle name="好_农林水和城市维护标准支出20080505－县区合计_财力性转移支付2010年预算参考数 2 3" xfId="2666"/>
    <cellStyle name="好_农林水和城市维护标准支出20080505－县区合计_财力性转移支付2010年预算参考数 3 3" xfId="2670"/>
    <cellStyle name="好_农林水和城市维护标准支出20080505－县区合计_民生政策最低支出需求 4" xfId="3684"/>
    <cellStyle name="好_农林水和城市维护标准支出20080505－县区合计_民生政策最低支出需求_财力性转移支付2010年预算参考数 2 3 4" xfId="2831"/>
    <cellStyle name="好_农林水和城市维护标准支出20080505－县区合计_县市旗测算-新科目（含人口规模效应） 2 2" xfId="38"/>
    <cellStyle name="好_农林水和城市维护标准支出20080505－县区合计_县市旗测算-新科目（含人口规模效应） 2 2 2" xfId="423"/>
    <cellStyle name="好_农林水和城市维护标准支出20080505－县区合计_县市旗测算-新科目（含人口规模效应） 2 3" xfId="24"/>
    <cellStyle name="好_农林水和城市维护标准支出20080505－县区合计_县市旗测算-新科目（含人口规模效应） 2 4" xfId="63"/>
    <cellStyle name="好_农林水和城市维护标准支出20080505－县区合计_县市旗测算-新科目（含人口规模效应） 2 8" xfId="3497"/>
    <cellStyle name="好_农林水和城市维护标准支出20080505－县区合计_县市旗测算-新科目（含人口规模效应） 3 2" xfId="1863"/>
    <cellStyle name="好_农林水和城市维护标准支出20080505－县区合计_县市旗测算-新科目（含人口规模效应） 9" xfId="686"/>
    <cellStyle name="好_平邑 2 3 2 2" xfId="2978"/>
    <cellStyle name="好_平邑 2 7" xfId="3634"/>
    <cellStyle name="好_平邑 2 8" xfId="1212"/>
    <cellStyle name="好_平邑 7" xfId="3431"/>
    <cellStyle name="好_平邑_财力性转移支付2010年预算参考数 2 6" xfId="484"/>
    <cellStyle name="好_平邑_财力性转移支付2010年预算参考数 8 2" xfId="305"/>
    <cellStyle name="好_其他部门(按照总人口测算）—20080416 2 2 2" xfId="3970"/>
    <cellStyle name="好_其他部门(按照总人口测算）—20080416 2 2 2 2" xfId="3973"/>
    <cellStyle name="好_其他部门(按照总人口测算）—20080416 2 2 3" xfId="3269"/>
    <cellStyle name="好_其他部门(按照总人口测算）—20080416 3" xfId="153"/>
    <cellStyle name="好_其他部门(按照总人口测算）—20080416 6" xfId="1420"/>
    <cellStyle name="好_其他部门(按照总人口测算）—20080416_Sheet1" xfId="65"/>
    <cellStyle name="好_其他部门(按照总人口测算）—20080416_不含人员经费系数 2 2 3" xfId="568"/>
    <cellStyle name="好_其他部门(按照总人口测算）—20080416_不含人员经费系数_财力性转移支付2010年预算参考数 3 3" xfId="14"/>
    <cellStyle name="好_其他部门(按照总人口测算）—20080416_不含人员经费系数_财力性转移支付2010年预算参考数 5" xfId="1594"/>
    <cellStyle name="好_其他部门(按照总人口测算）—20080416_不含人员经费系数_财力性转移支付2010年预算参考数 7" xfId="1965"/>
    <cellStyle name="好_其他部门(按照总人口测算）—20080416_不含人员经费系数_财力性转移支付2010年预算参考数_财政收支2015年预计及2016年代编预算表(债管)" xfId="627"/>
    <cellStyle name="好_其他部门(按照总人口测算）—20080416_财力性转移支付2010年预算参考数 2 2 2 3" xfId="3745"/>
    <cellStyle name="好_其他部门(按照总人口测算）—20080416_财力性转移支付2010年预算参考数 2 4 3" xfId="2084"/>
    <cellStyle name="好_其他部门(按照总人口测算）—20080416_财力性转移支付2010年预算参考数 3 2" xfId="121"/>
    <cellStyle name="好_其他部门(按照总人口测算）—20080416_财力性转移支付2010年预算参考数 3 2 2" xfId="588"/>
    <cellStyle name="好_其他部门(按照总人口测算）—20080416_财力性转移支付2010年预算参考数 3 2 3" xfId="593"/>
    <cellStyle name="好_其他部门(按照总人口测算）—20080416_财力性转移支付2010年预算参考数 3 3" xfId="16"/>
    <cellStyle name="好_其他部门(按照总人口测算）—20080416_财力性转移支付2010年预算参考数 3 4" xfId="129"/>
    <cellStyle name="好_其他部门(按照总人口测算）—20080416_财力性转移支付2010年预算参考数 3 5" xfId="137"/>
    <cellStyle name="好_其他部门(按照总人口测算）—20080416_财力性转移支付2010年预算参考数_表一" xfId="1053"/>
    <cellStyle name="好_其他部门(按照总人口测算）—20080416_财力性转移支付2010年预算参考数_财政收支2015年预计及2016年代编预算表(债管)" xfId="1980"/>
    <cellStyle name="好_其他部门(按照总人口测算）—20080416_民生政策最低支出需求 2 2 3" xfId="854"/>
    <cellStyle name="好_其他部门(按照总人口测算）—20080416_民生政策最低支出需求 3 4" xfId="3723"/>
    <cellStyle name="好_其他部门(按照总人口测算）—20080416_民生政策最低支出需求_财力性转移支付2010年预算参考数 7" xfId="2995"/>
    <cellStyle name="好_其他部门(按照总人口测算）—20080416_民生政策最低支出需求_财力性转移支付2010年预算参考数 8" xfId="2999"/>
    <cellStyle name="好_其他部门(按照总人口测算）—20080416_民生政策最低支出需求_财力性转移支付2010年预算参考数 9" xfId="1114"/>
    <cellStyle name="好_其他部门(按照总人口测算）—20080416_县市旗测算-新科目（含人口规模效应）_财力性转移支付2010年预算参考数 2 3 3" xfId="2364"/>
    <cellStyle name="好_其他部门(按照总人口测算）—20080416_县市旗测算-新科目（含人口规模效应）_财力性转移支付2010年预算参考数_财政收支2015年预计及2016年代编预算表(债管)" xfId="1601"/>
    <cellStyle name="好_青海 缺口县区测算(地方填报)" xfId="1692"/>
    <cellStyle name="好_青海 缺口县区测算(地方填报) 3 3" xfId="1618"/>
    <cellStyle name="好_青海 缺口县区测算(地方填报) 3 4" xfId="1626"/>
    <cellStyle name="好_青海 缺口县区测算(地方填报) 3 5" xfId="1631"/>
    <cellStyle name="好_青海 缺口县区测算(地方填报)_财力性转移支付2010年预算参考数 2 4 2" xfId="2436"/>
    <cellStyle name="好_青海 缺口县区测算(地方填报)_财力性转移支付2010年预算参考数 3" xfId="3491"/>
    <cellStyle name="好_缺口县区测算 2 3 2" xfId="1001"/>
    <cellStyle name="好_缺口县区测算（11.13） 2 3 4" xfId="90"/>
    <cellStyle name="好_缺口县区测算（11.13） 3 2" xfId="2795"/>
    <cellStyle name="好_缺口县区测算（11.13） 3 5" xfId="2442"/>
    <cellStyle name="好_缺口县区测算（11.13）_财力性转移支付2010年预算参考数 2 2 2 2" xfId="1637"/>
    <cellStyle name="好_缺口县区测算（11.13）_财力性转移支付2010年预算参考数 2 2 2 3" xfId="1649"/>
    <cellStyle name="好_缺口县区测算（11.13）_财力性转移支付2010年预算参考数 2 4" xfId="3787"/>
    <cellStyle name="好_缺口县区测算（11.13）_财力性转移支付2010年预算参考数 3 2" xfId="1995"/>
    <cellStyle name="好_缺口县区测算（11.13）_财力性转移支付2010年预算参考数 3 3" xfId="1997"/>
    <cellStyle name="好_缺口县区测算（11.13）_财力性转移支付2010年预算参考数 3 4" xfId="2001"/>
    <cellStyle name="好_缺口县区测算（11.13）_财力性转移支付2010年预算参考数 8 2" xfId="2163"/>
    <cellStyle name="好_缺口县区测算(按2007支出增长25%测算)" xfId="2265"/>
    <cellStyle name="好_缺口县区测算(按2007支出增长25%测算) 2 2" xfId="897"/>
    <cellStyle name="好_缺口县区测算(按2007支出增长25%测算) 2 3" xfId="901"/>
    <cellStyle name="好_缺口县区测算(按2007支出增长25%测算) 2 3 2" xfId="1678"/>
    <cellStyle name="好_缺口县区测算(按2007支出增长25%测算) 2 3 2 2" xfId="2055"/>
    <cellStyle name="好_缺口县区测算(按2007支出增长25%测算) 2 3 2 3" xfId="2062"/>
    <cellStyle name="好_缺口县区测算(按2007支出增长25%测算) 2 3 3" xfId="657"/>
    <cellStyle name="好_缺口县区测算(按2007支出增长25%测算) 2 3 4" xfId="663"/>
    <cellStyle name="好_缺口县区测算(按2007支出增长25%测算) 2 3 5" xfId="2072"/>
    <cellStyle name="好_缺口县区测算(按2007支出增长25%测算) 2 4 3" xfId="496"/>
    <cellStyle name="好_缺口县区测算(按2007支出增长25%测算) 2 5" xfId="3608"/>
    <cellStyle name="好_缺口县区测算(按2007支出增长25%测算) 8 2" xfId="2718"/>
    <cellStyle name="好_缺口县区测算(按2007支出增长25%测算)_Sheet1" xfId="3535"/>
    <cellStyle name="好_缺口县区测算(按2007支出增长25%测算)_财力性转移支付2010年预算参考数 2 8" xfId="978"/>
    <cellStyle name="好_缺口县区测算(按核定人数) 3 2 3" xfId="2413"/>
    <cellStyle name="好_缺口县区测算(按核定人数) 7" xfId="3103"/>
    <cellStyle name="好_缺口县区测算(按核定人数)_财力性转移支付2010年预算参考数 2 2 5" xfId="48"/>
    <cellStyle name="好_缺口县区测算(按核定人数)_财力性转移支付2010年预算参考数 3 2" xfId="1671"/>
    <cellStyle name="好_缺口县区测算(财政部标准) 2 3 2 3" xfId="2475"/>
    <cellStyle name="好_缺口县区测算(财政部标准)_财力性转移支付2010年预算参考数 2 3 2" xfId="2247"/>
    <cellStyle name="好_缺口县区测算(财政部标准)_财力性转移支付2010年预算参考数 2 3 2 2" xfId="2250"/>
    <cellStyle name="好_缺口县区测算(财政部标准)_财力性转移支付2010年预算参考数 2 3 3" xfId="2256"/>
    <cellStyle name="好_缺口县区测算(财政部标准)_财力性转移支付2010年预算参考数 2 3 4" xfId="598"/>
    <cellStyle name="好_缺口县区测算(财政部标准)_财力性转移支付2010年预算参考数 2 3 5" xfId="2263"/>
    <cellStyle name="好_缺口县区测算_财力性转移支付2010年预算参考数 2 3 3" xfId="2316"/>
    <cellStyle name="好_缺口县区测算_财力性转移支付2010年预算参考数 2 3 4" xfId="2334"/>
    <cellStyle name="好_缺口县区测算_财力性转移支付2010年预算参考数 2 3 5" xfId="2344"/>
    <cellStyle name="好_缺口县区测算_财力性转移支付2010年预算参考数 7" xfId="562"/>
    <cellStyle name="好_人代会：2015年一般公共预算表格（24张）最新 2 7" xfId="1536"/>
    <cellStyle name="好_人代会：2015年一般公共预算表格（24张）最新 2 8" xfId="1734"/>
    <cellStyle name="好_人员工资和公用经费 2" xfId="3457"/>
    <cellStyle name="好_人员工资和公用经费_Sheet1" xfId="2415"/>
    <cellStyle name="好_人员工资和公用经费_财力性转移支付2010年预算参考数 2 3 2 3" xfId="3719"/>
    <cellStyle name="好_人员工资和公用经费_财力性转移支付2010年预算参考数 3 2 3" xfId="2454"/>
    <cellStyle name="好_人员工资和公用经费_财力性转移支付2010年预算参考数 3 4" xfId="2377"/>
    <cellStyle name="好_人员工资和公用经费_财力性转移支付2010年预算参考数_财政收支2015年预计及2016年代编预算表(债管)" xfId="3301"/>
    <cellStyle name="好_人员工资和公用经费2 2 3 4" xfId="2656"/>
    <cellStyle name="好_人员工资和公用经费2 3 2" xfId="2672"/>
    <cellStyle name="好_人员工资和公用经费2_Sheet1" xfId="2793"/>
    <cellStyle name="好_人员工资和公用经费2_财力性转移支付2010年预算参考数 2" xfId="2692"/>
    <cellStyle name="好_人员工资和公用经费2_财力性转移支付2010年预算参考数 2 2 2" xfId="3902"/>
    <cellStyle name="好_人员工资和公用经费2_财力性转移支付2010年预算参考数 2 2 2 2" xfId="3906"/>
    <cellStyle name="好_人员工资和公用经费2_财力性转移支付2010年预算参考数 2 2 3" xfId="540"/>
    <cellStyle name="好_人员工资和公用经费2_财力性转移支付2010年预算参考数 2 2 4" xfId="559"/>
    <cellStyle name="好_人员工资和公用经费2_财力性转移支付2010年预算参考数 2 2 5" xfId="3916"/>
    <cellStyle name="好_人员工资和公用经费2_财力性转移支付2010年预算参考数 2 3 3" xfId="984"/>
    <cellStyle name="好_人员工资和公用经费2_财力性转移支付2010年预算参考数 2 4 3" xfId="503"/>
    <cellStyle name="好_人员工资和公用经费2_财力性转移支付2010年预算参考数 3 2" xfId="2698"/>
    <cellStyle name="好_人员工资和公用经费2_财力性转移支付2010年预算参考数 3 3" xfId="1567"/>
    <cellStyle name="好_人员工资和公用经费2_财力性转移支付2010年预算参考数 3 4" xfId="3980"/>
    <cellStyle name="好_人员工资和公用经费3_财力性转移支付2010年预算参考数 2 2 5" xfId="1138"/>
    <cellStyle name="好_人员工资和公用经费3_财力性转移支付2010年预算参考数 2 5" xfId="2569"/>
    <cellStyle name="好_人员工资和公用经费3_财力性转移支付2010年预算参考数 2 6" xfId="3526"/>
    <cellStyle name="好_人员工资和公用经费3_财力性转移支付2010年预算参考数 3" xfId="3454"/>
    <cellStyle name="好_人员工资和公用经费3_财力性转移支付2010年预算参考数 3 5" xfId="2573"/>
    <cellStyle name="好_人员工资和公用经费3_财力性转移支付2010年预算参考数 5" xfId="1888"/>
    <cellStyle name="好_山东省民生支出标准" xfId="792"/>
    <cellStyle name="好_山东省民生支出标准 2 4" xfId="822"/>
    <cellStyle name="好_山东省民生支出标准 3 4" xfId="3690"/>
    <cellStyle name="好_山东省民生支出标准_表一" xfId="3014"/>
    <cellStyle name="好_山东省民生支出标准_财力性转移支付2010年预算参考数 2 2 3" xfId="571"/>
    <cellStyle name="好_山东省民生支出标准_财力性转移支付2010年预算参考数 2 3 2" xfId="1856"/>
    <cellStyle name="好_市辖区测算20080510 3 2 2" xfId="3214"/>
    <cellStyle name="好_市辖区测算20080510 8" xfId="6"/>
    <cellStyle name="好_市辖区测算20080510_不含人员经费系数 2 4 2" xfId="3784"/>
    <cellStyle name="好_市辖区测算20080510_不含人员经费系数 3 2 3" xfId="1473"/>
    <cellStyle name="好_市辖区测算20080510_不含人员经费系数 4" xfId="1822"/>
    <cellStyle name="好_市辖区测算20080510_财力性转移支付2010年预算参考数 2 4 3" xfId="3809"/>
    <cellStyle name="好_市辖区测算20080510_财政收支2015年预计及2016年代编预算表(债管)" xfId="2741"/>
    <cellStyle name="好_市辖区测算20080510_民生政策最低支出需求 5" xfId="2709"/>
    <cellStyle name="好_市辖区测算20080510_民生政策最低支出需求_财力性转移支付2010年预算参考数 2 7" xfId="3505"/>
    <cellStyle name="好_市辖区测算20080510_民生政策最低支出需求_财力性转移支付2010年预算参考数 3 5" xfId="3830"/>
    <cellStyle name="好_市辖区测算20080510_县市旗测算-新科目（含人口规模效应） 8" xfId="2402"/>
    <cellStyle name="好_市辖区测算20080510_县市旗测算-新科目（含人口规模效应） 8 2" xfId="2405"/>
    <cellStyle name="好_市辖区测算20080510_县市旗测算-新科目（含人口规模效应） 9" xfId="2407"/>
    <cellStyle name="好_市辖区测算20080510_县市旗测算-新科目（含人口规模效应）_财力性转移支付2010年预算参考数 2 2 2 2" xfId="333"/>
    <cellStyle name="好_市辖区测算20080510_县市旗测算-新科目（含人口规模效应）_财力性转移支付2010年预算参考数 2 2 2 3" xfId="780"/>
    <cellStyle name="好_市辖区测算20080510_县市旗测算-新科目（含人口规模效应）_财力性转移支付2010年预算参考数 2 4" xfId="609"/>
    <cellStyle name="好_市辖区测算20080510_县市旗测算-新科目（含人口规模效应）_财力性转移支付2010年预算参考数 2 4 2" xfId="433"/>
    <cellStyle name="好_市辖区测算20080510_县市旗测算-新科目（含人口规模效应）_财力性转移支付2010年预算参考数 2 4 3" xfId="445"/>
    <cellStyle name="好_市辖区测算20080510_县市旗测算-新科目（含人口规模效应）_财力性转移支付2010年预算参考数 2 5" xfId="1004"/>
    <cellStyle name="好_市辖区测算20080510_县市旗测算-新科目（含人口规模效应）_财力性转移支付2010年预算参考数 2 6" xfId="1006"/>
    <cellStyle name="好_市辖区测算20080510_县市旗测算-新科目（含人口规模效应）_财力性转移支付2010年预算参考数 2 7" xfId="1014"/>
    <cellStyle name="好_市辖区测算20080510_县市旗测算-新科目（含人口规模效应）_财力性转移支付2010年预算参考数 2 8" xfId="456"/>
    <cellStyle name="好_市辖区测算20080510_县市旗测算-新科目（含人口规模效应）_财力性转移支付2010年预算参考数 3 4" xfId="307"/>
    <cellStyle name="好_市辖区测算20080510_县市旗测算-新科目（含人口规模效应）_财力性转移支付2010年预算参考数 3 5" xfId="1041"/>
    <cellStyle name="好_市辖区测算20080510_县市旗测算-新科目（含人口规模效应）_财力性转移支付2010年预算参考数 7" xfId="338"/>
    <cellStyle name="好_市辖区测算20080510_县市旗测算-新科目（含人口规模效应）_财力性转移支付2010年预算参考数 8" xfId="826"/>
    <cellStyle name="好_市辖区测算20080510_县市旗测算-新科目（含人口规模效应）_财力性转移支付2010年预算参考数 8 2" xfId="831"/>
    <cellStyle name="好_市辖区测算20080510_县市旗测算-新科目（含人口规模效应）_财力性转移支付2010年预算参考数 9" xfId="797"/>
    <cellStyle name="好_市辖区测算-新科目（20080626）_不含人员经费系数_财力性转移支付2010年预算参考数 3 2 2" xfId="3415"/>
    <cellStyle name="好_市辖区测算-新科目（20080626）_财力性转移支付2010年预算参考数 2 2" xfId="1935"/>
    <cellStyle name="好_市辖区测算-新科目（20080626）_财力性转移支付2010年预算参考数 2 2 2" xfId="1264"/>
    <cellStyle name="好_市辖区测算-新科目（20080626）_财力性转移支付2010年预算参考数 2 2 2 2" xfId="1938"/>
    <cellStyle name="好_市辖区测算-新科目（20080626）_财力性转移支付2010年预算参考数 2 2 2 3" xfId="1945"/>
    <cellStyle name="好_市辖区测算-新科目（20080626）_财力性转移支付2010年预算参考数 2 2 3" xfId="1270"/>
    <cellStyle name="好_市辖区测算-新科目（20080626）_财力性转移支付2010年预算参考数 2 2 4" xfId="1279"/>
    <cellStyle name="好_市辖区测算-新科目（20080626）_财力性转移支付2010年预算参考数 2 2 5" xfId="1283"/>
    <cellStyle name="好_市辖区测算-新科目（20080626）_民生政策最低支出需求 2 2" xfId="1453"/>
    <cellStyle name="好_市辖区测算-新科目（20080626）_民生政策最低支出需求 2 2 2 2" xfId="1732"/>
    <cellStyle name="好_市辖区测算-新科目（20080626）_民生政策最低支出需求 2 2 2 3" xfId="1907"/>
    <cellStyle name="好_市辖区测算-新科目（20080626）_民生政策最低支出需求_财力性转移支付2010年预算参考数_财政收支2015年预计及2016年代编预算表(债管)" xfId="1099"/>
    <cellStyle name="好_市辖区测算-新科目（20080626）_县市旗测算-新科目（含人口规模效应） 3 2" xfId="1813"/>
    <cellStyle name="好_市辖区测算-新科目（20080626）_县市旗测算-新科目（含人口规模效应） 3 2 2" xfId="1815"/>
    <cellStyle name="好_市辖区测算-新科目（20080626）_县市旗测算-新科目（含人口规模效应） 3 3" xfId="1818"/>
    <cellStyle name="好_市辖区测算-新科目（20080626）_县市旗测算-新科目（含人口规模效应） 3 4" xfId="1826"/>
    <cellStyle name="好_市辖区测算-新科目（20080626）_县市旗测算-新科目（含人口规模效应） 3 5" xfId="1832"/>
    <cellStyle name="好_市辖区测算-新科目（20080626）_县市旗测算-新科目（含人口规模效应）_财力性转移支付2010年预算参考数" xfId="2179"/>
    <cellStyle name="好_市辖区测算-新科目（20080626）_县市旗测算-新科目（含人口规模效应）_财力性转移支付2010年预算参考数 2" xfId="2183"/>
    <cellStyle name="好_市辖区测算-新科目（20080626）_县市旗测算-新科目（含人口规模效应）_财力性转移支付2010年预算参考数 2 2 4" xfId="2487"/>
    <cellStyle name="好_市辖区测算-新科目（20080626）_县市旗测算-新科目（含人口规模效应）_财力性转移支付2010年预算参考数 2 3 2" xfId="1105"/>
    <cellStyle name="好_市辖区测算-新科目（20080626）_县市旗测算-新科目（含人口规模效应）_财力性转移支付2010年预算参考数 2 6" xfId="1120"/>
    <cellStyle name="好_市辖区测算-新科目（20080626）_县市旗测算-新科目（含人口规模效应）_财力性转移支付2010年预算参考数 3 2 3" xfId="1026"/>
    <cellStyle name="好_市辖区测算-新科目（20080626）_县市旗测算-新科目（含人口规模效应）_财力性转移支付2010年预算参考数_Sheet1" xfId="176"/>
    <cellStyle name="好_市辖区测算-新科目（20080626）_县市旗测算-新科目（含人口规模效应）_财政收支2015年预计及2016年代编预算表(债管)" xfId="2336"/>
    <cellStyle name="好_同德" xfId="731"/>
    <cellStyle name="好_同德 2" xfId="739"/>
    <cellStyle name="好_同德 2 2 4" xfId="2403"/>
    <cellStyle name="好_同德 2 2 5" xfId="2408"/>
    <cellStyle name="好_同德 2 3 4" xfId="2416"/>
    <cellStyle name="好_同德 2 3 5" xfId="2420"/>
    <cellStyle name="好_同德_财力性转移支付2010年预算参考数 2 2 5" xfId="801"/>
    <cellStyle name="好_同德_财力性转移支付2010年预算参考数 2 3 5" xfId="832"/>
    <cellStyle name="好_同德_财力性转移支付2010年预算参考数 2 5" xfId="1414"/>
    <cellStyle name="好_同德_财力性转移支付2010年预算参考数 2 6" xfId="1429"/>
    <cellStyle name="好_同德_财力性转移支付2010年预算参考数 2 7" xfId="1434"/>
    <cellStyle name="好_同德_财力性转移支付2010年预算参考数 2 8" xfId="1440"/>
    <cellStyle name="好_危改资金测算" xfId="2098"/>
    <cellStyle name="好_危改资金测算 2 3" xfId="3984"/>
    <cellStyle name="好_危改资金测算 6 2" xfId="146"/>
    <cellStyle name="好_危改资金测算_财力性转移支付2010年预算参考数 2 2 3" xfId="1876"/>
    <cellStyle name="好_危改资金测算_财力性转移支付2010年预算参考数 2 2 4" xfId="1884"/>
    <cellStyle name="好_危改资金测算_财力性转移支付2010年预算参考数 2 2 5" xfId="1895"/>
    <cellStyle name="好_危改资金测算_财力性转移支付2010年预算参考数 2 3 2" xfId="2021"/>
    <cellStyle name="好_危改资金测算_财力性转移支付2010年预算参考数 2 3 3" xfId="2028"/>
    <cellStyle name="好_危改资金测算_财力性转移支付2010年预算参考数 2 4 3" xfId="2211"/>
    <cellStyle name="好_危改资金测算_财力性转移支付2010年预算参考数 3 2 3" xfId="2950"/>
    <cellStyle name="好_危改资金测算_财力性转移支付2010年预算参考数_表一" xfId="9"/>
    <cellStyle name="好_卫生(按照总人口测算）—20080416_不含人员经费系数 2 2 2 2" xfId="1416"/>
    <cellStyle name="好_卫生(按照总人口测算）—20080416_不含人员经费系数 2 8" xfId="1156"/>
    <cellStyle name="好_卫生(按照总人口测算）—20080416_不含人员经费系数_财力性转移支付2010年预算参考数 7" xfId="2260"/>
    <cellStyle name="好_卫生(按照总人口测算）—20080416_民生政策最低支出需求_财力性转移支付2010年预算参考数 2 3" xfId="3551"/>
    <cellStyle name="好_卫生(按照总人口测算）—20080416_民生政策最低支出需求_财力性转移支付2010年预算参考数 3 5" xfId="2381"/>
    <cellStyle name="好_卫生(按照总人口测算）—20080416_民生政策最低支出需求_财力性转移支付2010年预算参考数 9" xfId="746"/>
    <cellStyle name="好_卫生(按照总人口测算）—20080416_民生政策最低支出需求_财力性转移支付2010年预算参考数_Sheet1" xfId="1559"/>
    <cellStyle name="好_卫生(按照总人口测算）—20080416_县市旗测算-新科目（含人口规模效应）_Sheet1" xfId="990"/>
    <cellStyle name="好_卫生(按照总人口测算）—20080416_县市旗测算-新科目（含人口规模效应）_财力性转移支付2010年预算参考数 2 7" xfId="2988"/>
    <cellStyle name="好_卫生(按照总人口测算）—20080416_县市旗测算-新科目（含人口规模效应）_财力性转移支付2010年预算参考数 7" xfId="3839"/>
    <cellStyle name="好_卫生(按照总人口测算）—20080416_县市旗测算-新科目（含人口规模效应）_财力性转移支付2010年预算参考数_Sheet1" xfId="247"/>
    <cellStyle name="好_卫生(按照总人口测算）—20080416_县市旗测算-新科目（含人口规模效应）_财力性转移支付2010年预算参考数_财政收支2015年预计及2016年代编预算表(债管)" xfId="1077"/>
    <cellStyle name="好_卫生部门 2 3" xfId="2983"/>
    <cellStyle name="好_卫生部门 2 4" xfId="1744"/>
    <cellStyle name="好_卫生部门 3 4" xfId="1750"/>
    <cellStyle name="好_卫生部门_表一" xfId="3566"/>
    <cellStyle name="好_卫生部门_财力性转移支付2010年预算参考数 2 3 2 2" xfId="2764"/>
    <cellStyle name="好_卫生部门_财力性转移支付2010年预算参考数 2 3 2 3" xfId="1164"/>
    <cellStyle name="好_卫生部门_财力性转移支付2010年预算参考数 3 2 2" xfId="3651"/>
    <cellStyle name="好_卫生部门_财政收支2015年预计及2016年代编预算表(债管)" xfId="2004"/>
    <cellStyle name="好_文体广播事业(按照总人口测算）—20080416_不含人员经费系数 2 2 2" xfId="2838"/>
    <cellStyle name="好_文体广播事业(按照总人口测算）—20080416_不含人员经费系数 2 2 2 2" xfId="2843"/>
    <cellStyle name="好_文体广播事业(按照总人口测算）—20080416_不含人员经费系数 2 2 2 3" xfId="2847"/>
    <cellStyle name="好_文体广播事业(按照总人口测算）—20080416_不含人员经费系数 2 2 3" xfId="2853"/>
    <cellStyle name="好_文体广播事业(按照总人口测算）—20080416_不含人员经费系数 2 2 4" xfId="2861"/>
    <cellStyle name="好_文体广播事业(按照总人口测算）—20080416_不含人员经费系数 2 3 2" xfId="2891"/>
    <cellStyle name="好_文体广播事业(按照总人口测算）—20080416_不含人员经费系数 2 3 2 2" xfId="2894"/>
    <cellStyle name="好_文体广播事业(按照总人口测算）—20080416_不含人员经费系数 2 3 2 3" xfId="2898"/>
    <cellStyle name="好_文体广播事业(按照总人口测算）—20080416_不含人员经费系数 2 3 3" xfId="1622"/>
    <cellStyle name="好_文体广播事业(按照总人口测算）—20080416_不含人员经费系数 2 3 4" xfId="2904"/>
    <cellStyle name="好_文体广播事业(按照总人口测算）—20080416_不含人员经费系数 2 3 5" xfId="2908"/>
    <cellStyle name="好_文体广播事业(按照总人口测算）—20080416_不含人员经费系数 2 4 2" xfId="2944"/>
    <cellStyle name="好_文体广播事业(按照总人口测算）—20080416_不含人员经费系数 4" xfId="3219"/>
    <cellStyle name="好_文体广播事业(按照总人口测算）—20080416_不含人员经费系数_财力性转移支付2010年预算参考数 2" xfId="3197"/>
    <cellStyle name="好_文体广播事业(按照总人口测算）—20080416_不含人员经费系数_财力性转移支付2010年预算参考数 2 2 4" xfId="589"/>
    <cellStyle name="好_文体广播事业(按照总人口测算）—20080416_不含人员经费系数_财力性转移支付2010年预算参考数 2 2 5" xfId="594"/>
    <cellStyle name="好_文体广播事业(按照总人口测算）—20080416_不含人员经费系数_财力性转移支付2010年预算参考数 2 3 4" xfId="226"/>
    <cellStyle name="好_文体广播事业(按照总人口测算）—20080416_不含人员经费系数_财力性转移支付2010年预算参考数 2 3 5" xfId="238"/>
    <cellStyle name="好_文体广播事业(按照总人口测算）—20080416_不含人员经费系数_财政收支2015年预计及2016年代编预算表(债管)" xfId="1227"/>
    <cellStyle name="好_文体广播事业(按照总人口测算）—20080416_民生政策最低支出需求 6" xfId="505"/>
    <cellStyle name="好_文体广播事业(按照总人口测算）—20080416_民生政策最低支出需求_财力性转移支付2010年预算参考数 3 2" xfId="1309"/>
    <cellStyle name="好_文体广播事业(按照总人口测算）—20080416_民生政策最低支出需求_财力性转移支付2010年预算参考数 3 3" xfId="1317"/>
    <cellStyle name="好_文体广播事业(按照总人口测算）—20080416_民生政策最低支出需求_财力性转移支付2010年预算参考数_财政收支2015年预计及2016年代编预算表(债管)" xfId="2115"/>
    <cellStyle name="好_文体广播事业(按照总人口测算）—20080416_县市旗测算-新科目（含人口规模效应） 2 2 2" xfId="1388"/>
    <cellStyle name="好_文体广播事业(按照总人口测算）—20080416_县市旗测算-新科目（含人口规模效应） 2 2 2 2" xfId="721"/>
    <cellStyle name="好_文体广播事业(按照总人口测算）—20080416_县市旗测算-新科目（含人口规模效应） 2 2 2 3" xfId="565"/>
    <cellStyle name="好_文体广播事业(按照总人口测算）—20080416_县市旗测算-新科目（含人口规模效应） 2 2 3" xfId="1992"/>
    <cellStyle name="好_文体广播事业(按照总人口测算）—20080416_县市旗测算-新科目（含人口规模效应） 2 2 4" xfId="1800"/>
    <cellStyle name="好_文体广播事业(按照总人口测算）—20080416_县市旗测算-新科目（含人口规模效应）_财力性转移支付2010年预算参考数 2 2 2 2" xfId="3184"/>
    <cellStyle name="好_文体广播事业(按照总人口测算）—20080416_县市旗测算-新科目（含人口规模效应）_财力性转移支付2010年预算参考数 2 2 3" xfId="2360"/>
    <cellStyle name="好_文体广播事业(按照总人口测算）—20080416_县市旗测算-新科目（含人口规模效应）_财力性转移支付2010年预算参考数 2 2 4" xfId="1923"/>
    <cellStyle name="好_文体广播事业(按照总人口测算）—20080416_县市旗测算-新科目（含人口规模效应）_财力性转移支付2010年预算参考数 2 2 5" xfId="2232"/>
    <cellStyle name="好_文体广播事业(按照总人口测算）—20080416_县市旗测算-新科目（含人口规模效应）_财力性转移支付2010年预算参考数_表一" xfId="1310"/>
    <cellStyle name="好_县区合并测算20080421" xfId="200"/>
    <cellStyle name="好_县区合并测算20080421_表一" xfId="73"/>
    <cellStyle name="好_县区合并测算20080421_不含人员经费系数 2 2 2" xfId="2169"/>
    <cellStyle name="好_县区合并测算20080421_不含人员经费系数 2 2 3" xfId="2172"/>
    <cellStyle name="好_县区合并测算20080421_不含人员经费系数 6" xfId="410"/>
    <cellStyle name="好_县区合并测算20080421_不含人员经费系数_财力性转移支付2010年预算参考数 2 3 5" xfId="4"/>
    <cellStyle name="好_县区合并测算20080421_不含人员经费系数_财力性转移支付2010年预算参考数 2 5" xfId="2127"/>
    <cellStyle name="好_县区合并测算20080421_不含人员经费系数_财力性转移支付2010年预算参考数 2 8" xfId="2430"/>
    <cellStyle name="好_县区合并测算20080421_不含人员经费系数_财力性转移支付2010年预算参考数 3 5" xfId="2131"/>
    <cellStyle name="好_县区合并测算20080421_财力性转移支付2010年预算参考数 7" xfId="425"/>
    <cellStyle name="好_县区合并测算20080421_财力性转移支付2010年预算参考数 8" xfId="34"/>
    <cellStyle name="好_县区合并测算20080421_财力性转移支付2010年预算参考数 8 2" xfId="429"/>
    <cellStyle name="好_县区合并测算20080421_财力性转移支付2010年预算参考数 9" xfId="435"/>
    <cellStyle name="好_县区合并测算20080421_民生政策最低支出需求 2 7" xfId="3892"/>
    <cellStyle name="好_县区合并测算20080421_民生政策最低支出需求 2 8" xfId="3897"/>
    <cellStyle name="好_县区合并测算20080421_民生政策最低支出需求 3 2" xfId="2319"/>
    <cellStyle name="好_县区合并测算20080421_民生政策最低支出需求 3 2 2" xfId="2327"/>
    <cellStyle name="好_县区合并测算20080421_民生政策最低支出需求 3 3" xfId="2337"/>
    <cellStyle name="好_县区合并测算20080421_民生政策最低支出需求_财力性转移支付2010年预算参考数 2 2 2 2" xfId="3792"/>
    <cellStyle name="好_县区合并测算20080421_民生政策最低支出需求_财力性转移支付2010年预算参考数 2 2 2 3" xfId="2584"/>
    <cellStyle name="好_县区合并测算20080421_民生政策最低支出需求_财力性转移支付2010年预算参考数 2 6" xfId="3243"/>
    <cellStyle name="好_县区合并测算20080421_民生政策最低支出需求_财力性转移支付2010年预算参考数 4" xfId="2638"/>
    <cellStyle name="好_县区合并测算20080421_民生政策最低支出需求_财力性转移支付2010年预算参考数 5" xfId="2647"/>
    <cellStyle name="好_县区合并测算20080421_民生政策最低支出需求_财力性转移支付2010年预算参考数 6" xfId="2651"/>
    <cellStyle name="好_县区合并测算20080421_县市旗测算-新科目（含人口规模效应）" xfId="2029"/>
    <cellStyle name="好_县区合并测算20080421_县市旗测算-新科目（含人口规模效应） 2" xfId="2035"/>
    <cellStyle name="好_县区合并测算20080421_县市旗测算-新科目（含人口规模效应） 3 2" xfId="2458"/>
    <cellStyle name="好_县区合并测算20080421_县市旗测算-新科目（含人口规模效应） 6 2" xfId="72"/>
    <cellStyle name="好_县区合并测算20080421_县市旗测算-新科目（含人口规模效应） 8 2" xfId="3687"/>
    <cellStyle name="好_县区合并测算20080421_县市旗测算-新科目（含人口规模效应）_财力性转移支付2010年预算参考数 2 2 3" xfId="3307"/>
    <cellStyle name="好_县区合并测算20080421_县市旗测算-新科目（含人口规模效应）_财力性转移支付2010年预算参考数 2 3 3" xfId="3309"/>
    <cellStyle name="好_县区合并测算20080423(按照各省比重） 6 2" xfId="1106"/>
    <cellStyle name="好_县区合并测算20080423(按照各省比重） 9" xfId="1121"/>
    <cellStyle name="好_县区合并测算20080423(按照各省比重）_不含人员经费系数 2 3 2" xfId="917"/>
    <cellStyle name="好_县区合并测算20080423(按照各省比重）_不含人员经费系数 2 4 2" xfId="2151"/>
    <cellStyle name="好_县区合并测算20080423(按照各省比重）_不含人员经费系数 2 4 3" xfId="2155"/>
    <cellStyle name="好_县区合并测算20080423(按照各省比重）_不含人员经费系数_财政收支2015年预计及2016年代编预算表(债管)" xfId="2320"/>
    <cellStyle name="好_县区合并测算20080423(按照各省比重）_财力性转移支付2010年预算参考数 2 3" xfId="2827"/>
    <cellStyle name="好_县区合并测算20080423(按照各省比重）_财力性转移支付2010年预算参考数 2 3 2" xfId="2829"/>
    <cellStyle name="好_县区合并测算20080423(按照各省比重）_财力性转移支付2010年预算参考数 2 3 2 2" xfId="2833"/>
    <cellStyle name="好_县区合并测算20080423(按照各省比重）_财力性转移支付2010年预算参考数 2 3 3" xfId="2836"/>
    <cellStyle name="好_县区合并测算20080423(按照各省比重）_财力性转移支付2010年预算参考数 2 4" xfId="2839"/>
    <cellStyle name="好_县区合并测算20080423(按照各省比重）_财力性转移支付2010年预算参考数 2 4 2" xfId="2844"/>
    <cellStyle name="好_县区合并测算20080423(按照各省比重）_财力性转移支付2010年预算参考数 2 4 3" xfId="2848"/>
    <cellStyle name="好_县区合并测算20080423(按照各省比重）_财力性转移支付2010年预算参考数 2 5" xfId="2854"/>
    <cellStyle name="好_县区合并测算20080423(按照各省比重）_财力性转移支付2010年预算参考数 2 6" xfId="2862"/>
    <cellStyle name="好_县区合并测算20080423(按照各省比重）_财力性转移支付2010年预算参考数 3 3" xfId="2865"/>
    <cellStyle name="好_县区合并测算20080423(按照各省比重）_财力性转移支付2010年预算参考数 3 4" xfId="2892"/>
    <cellStyle name="好_县区合并测算20080423(按照各省比重）_财力性转移支付2010年预算参考数 3 5" xfId="1623"/>
    <cellStyle name="好_县区合并测算20080423(按照各省比重）_民生政策最低支出需求 2 8" xfId="1069"/>
    <cellStyle name="好_县区合并测算20080423(按照各省比重）_民生政策最低支出需求 9" xfId="441"/>
    <cellStyle name="好_县区合并测算20080423(按照各省比重）_民生政策最低支出需求_财力性转移支付2010年预算参考数 2 2" xfId="3426"/>
    <cellStyle name="好_县区合并测算20080423(按照各省比重）_民生政策最低支出需求_财力性转移支付2010年预算参考数 2 3 2" xfId="1242"/>
    <cellStyle name="好_县区合并测算20080423(按照各省比重）_民生政策最低支出需求_财力性转移支付2010年预算参考数 2 3 2 2" xfId="1245"/>
    <cellStyle name="好_县区合并测算20080423(按照各省比重）_民生政策最低支出需求_财力性转移支付2010年预算参考数 2 3 3" xfId="1249"/>
    <cellStyle name="好_县区合并测算20080423(按照各省比重）_民生政策最低支出需求_财力性转移支付2010年预算参考数 2 3 4" xfId="1254"/>
    <cellStyle name="好_县区合并测算20080423(按照各省比重）_民生政策最低支出需求_财政收支2015年预计及2016年代编预算表(债管)" xfId="3463"/>
    <cellStyle name="好_县区合并测算20080423(按照各省比重）_县市旗测算-新科目（含人口规模效应） 2" xfId="2702"/>
    <cellStyle name="好_县区合并测算20080423(按照各省比重）_县市旗测算-新科目（含人口规模效应） 2 5" xfId="2645"/>
    <cellStyle name="好_县区合并测算20080423(按照各省比重）_县市旗测算-新科目（含人口规模效应）_财力性转移支付2010年预算参考数 9" xfId="2033"/>
    <cellStyle name="好_县市旗测算20080508 8" xfId="982"/>
    <cellStyle name="好_县市旗测算20080508_不含人员经费系数_财力性转移支付2010年预算参考数" xfId="2193"/>
    <cellStyle name="好_县市旗测算20080508_不含人员经费系数_财力性转移支付2010年预算参考数 2 2 3" xfId="3736"/>
    <cellStyle name="好_县市旗测算20080508_不含人员经费系数_财力性转移支付2010年预算参考数 2 6" xfId="2725"/>
    <cellStyle name="好_县市旗测算20080508_不含人员经费系数_财力性转移支付2010年预算参考数 3 2 2" xfId="2100"/>
    <cellStyle name="好_县市旗测算20080508_财力性转移支付2010年预算参考数 2 2 2" xfId="1430"/>
    <cellStyle name="好_县市旗测算20080508_财力性转移支付2010年预算参考数 2 2 2 2" xfId="555"/>
    <cellStyle name="好_县市旗测算20080508_财力性转移支付2010年预算参考数 2 2 3" xfId="1435"/>
    <cellStyle name="好_县市旗测算20080508_财力性转移支付2010年预算参考数 2 2 4" xfId="1441"/>
    <cellStyle name="好_县市旗测算20080508_财力性转移支付2010年预算参考数 2 2 5" xfId="1449"/>
    <cellStyle name="好_县市旗测算20080508_财力性转移支付2010年预算参考数 2 3 2 2" xfId="991"/>
    <cellStyle name="好_县市旗测算20080508_财力性转移支付2010年预算参考数 2 3 2 3" xfId="993"/>
    <cellStyle name="好_县市旗测算20080508_财力性转移支付2010年预算参考数 2 4" xfId="2339"/>
    <cellStyle name="好_县市旗测算20080508_财力性转移支付2010年预算参考数 3 4" xfId="2347"/>
    <cellStyle name="好_县市旗测算20080508_财力性转移支付2010年预算参考数 4" xfId="3871"/>
    <cellStyle name="好_县市旗测算20080508_财力性转移支付2010年预算参考数 6" xfId="1203"/>
    <cellStyle name="好_县市旗测算20080508_民生政策最低支出需求 3 2 3" xfId="971"/>
    <cellStyle name="好_县市旗测算20080508_民生政策最低支出需求 3 5" xfId="3038"/>
    <cellStyle name="好_县市旗测算20080508_民生政策最低支出需求_表一" xfId="3256"/>
    <cellStyle name="好_县市旗测算20080508_民生政策最低支出需求_财力性转移支付2010年预算参考数 2 3 2 2" xfId="3929"/>
    <cellStyle name="好_县市旗测算20080508_县市旗测算-新科目（含人口规模效应） 2 6" xfId="2322"/>
    <cellStyle name="好_县市旗测算20080508_县市旗测算-新科目（含人口规模效应）_财力性转移支付2010年预算参考数 2 4 3" xfId="3326"/>
    <cellStyle name="好_县市旗测算-新科目（20080626）_财力性转移支付2010年预算参考数 3" xfId="2175"/>
    <cellStyle name="好_县市旗测算-新科目（20080626）_财力性转移支付2010年预算参考数 3 2" xfId="2177"/>
    <cellStyle name="好_县市旗测算-新科目（20080626）_财力性转移支付2010年预算参考数 3 2 2" xfId="2181"/>
    <cellStyle name="好_县市旗测算-新科目（20080626）_财力性转移支付2010年预算参考数 3 3" xfId="2185"/>
    <cellStyle name="好_县市旗测算-新科目（20080626）_财力性转移支付2010年预算参考数 3 4" xfId="1740"/>
    <cellStyle name="好_县市旗测算-新科目（20080626）_财力性转移支付2010年预算参考数 3 5" xfId="1747"/>
    <cellStyle name="好_县市旗测算-新科目（20080626）_财力性转移支付2010年预算参考数 4" xfId="2191"/>
    <cellStyle name="好_县市旗测算-新科目（20080626）_财力性转移支付2010年预算参考数 5" xfId="2199"/>
    <cellStyle name="好_县市旗测算-新科目（20080626）_财力性转移支付2010年预算参考数 6" xfId="2204"/>
    <cellStyle name="好_县市旗测算-新科目（20080626）_财力性转移支付2010年预算参考数 6 2" xfId="2206"/>
    <cellStyle name="好_县市旗测算-新科目（20080626）_财力性转移支付2010年预算参考数 7" xfId="2209"/>
    <cellStyle name="好_县市旗测算-新科目（20080626）_财力性转移支付2010年预算参考数 8" xfId="2216"/>
    <cellStyle name="好_县市旗测算-新科目（20080626）_财力性转移支付2010年预算参考数 8 2" xfId="2219"/>
    <cellStyle name="好_县市旗测算-新科目（20080626）_财力性转移支付2010年预算参考数 9" xfId="2223"/>
    <cellStyle name="好_县市旗测算-新科目（20080626）_财力性转移支付2010年预算参考数_表一" xfId="3419"/>
    <cellStyle name="好_县市旗测算-新科目（20080626）_民生政策最低支出需求 2 2" xfId="490"/>
    <cellStyle name="好_县市旗测算-新科目（20080626）_民生政策最低支出需求 2 2 2" xfId="500"/>
    <cellStyle name="好_县市旗测算-新科目（20080626）_民生政策最低支出需求 2 2 3" xfId="1446"/>
    <cellStyle name="好_县市旗测算-新科目（20080626）_民生政策最低支出需求 2 3" xfId="508"/>
    <cellStyle name="好_县市旗测算-新科目（20080626）_民生政策最低支出需求 3 2" xfId="528"/>
    <cellStyle name="好_县市旗测算-新科目（20080626）_民生政策最低支出需求 3 2 2" xfId="29"/>
    <cellStyle name="好_县市旗测算-新科目（20080626）_民生政策最低支出需求 3 3" xfId="94"/>
    <cellStyle name="好_县市旗测算-新科目（20080626）_民生政策最低支出需求 3 4" xfId="1002"/>
    <cellStyle name="好_县市旗测算-新科目（20080626）_民生政策最低支出需求 6 2" xfId="1165"/>
    <cellStyle name="好_县市旗测算-新科目（20080626）_民生政策最低支出需求 8" xfId="3528"/>
    <cellStyle name="好_县市旗测算-新科目（20080626）_民生政策最低支出需求_表一" xfId="3949"/>
    <cellStyle name="好_县市旗测算-新科目（20080626）_民生政策最低支出需求_财力性转移支付2010年预算参考数_表一" xfId="1645"/>
    <cellStyle name="好_县市旗测算-新科目（20080626）_县市旗测算-新科目（含人口规模效应）_财力性转移支付2010年预算参考数 2 5" xfId="774"/>
    <cellStyle name="好_县市旗测算-新科目（20080626）_县市旗测算-新科目（含人口规模效应）_财力性转移支付2010年预算参考数_Sheet1" xfId="1642"/>
    <cellStyle name="好_县市旗测算-新科目（20080627）_不含人员经费系数 2 2 2" xfId="3755"/>
    <cellStyle name="好_县市旗测算-新科目（20080627）_不含人员经费系数 2 2 2 2" xfId="882"/>
    <cellStyle name="好_县市旗测算-新科目（20080627）_不含人员经费系数 2 2 3" xfId="3758"/>
    <cellStyle name="好_县市旗测算-新科目（20080627）_不含人员经费系数 2 2 4" xfId="3762"/>
    <cellStyle name="好_县市旗测算-新科目（20080627）_不含人员经费系数 2 2 5" xfId="3769"/>
    <cellStyle name="好_县市旗测算-新科目（20080627）_不含人员经费系数 6 2" xfId="20"/>
    <cellStyle name="好_县市旗测算-新科目（20080627）_不含人员经费系数_财力性转移支付2010年预算参考数 3 2 2" xfId="3271"/>
    <cellStyle name="好_县市旗测算-新科目（20080627）_不含人员经费系数_财力性转移支付2010年预算参考数 3 2 3" xfId="3283"/>
    <cellStyle name="好_县市旗测算-新科目（20080627）_不含人员经费系数_财力性转移支付2010年预算参考数 5" xfId="1587"/>
    <cellStyle name="好_县市旗测算-新科目（20080627）_财力性转移支付2010年预算参考数 2 3 2" xfId="3796"/>
    <cellStyle name="好_县市旗测算-新科目（20080627）_财力性转移支付2010年预算参考数 2 4 2" xfId="2605"/>
    <cellStyle name="好_县市旗测算-新科目（20080627）_财力性转移支付2010年预算参考数 2 4 3" xfId="2611"/>
    <cellStyle name="好_县市旗测算-新科目（20080627）_财力性转移支付2010年预算参考数 8 2" xfId="3259"/>
    <cellStyle name="好_县市旗测算-新科目（20080627）_民生政策最低支出需求 8" xfId="2790"/>
    <cellStyle name="好_县市旗测算-新科目（20080627）_民生政策最低支出需求 8 2" xfId="710"/>
    <cellStyle name="好_县市旗测算-新科目（20080627）_民生政策最低支出需求_财力性转移支付2010年预算参考数 2 3" xfId="809"/>
    <cellStyle name="好_县市旗测算-新科目（20080627）_民生政策最低支出需求_财力性转移支付2010年预算参考数 2 3 5" xfId="677"/>
    <cellStyle name="好_县市旗测算-新科目（20080627）_民生政策最低支出需求_财力性转移支付2010年预算参考数 3 3" xfId="814"/>
    <cellStyle name="好_县市旗测算-新科目（20080627）_县市旗测算-新科目（含人口规模效应） 2 2 2 3" xfId="3976"/>
    <cellStyle name="好_县市旗测算-新科目（20080627）_县市旗测算-新科目（含人口规模效应） 2 2 3" xfId="2627"/>
    <cellStyle name="好_县市旗测算-新科目（20080627）_县市旗测算-新科目（含人口规模效应） 2 6" xfId="1038"/>
    <cellStyle name="好_新江门市上报省各市民生事项2013年预计表（含中央及省资金,增加稳定物价和市场供应）2012-12-9" xfId="371"/>
    <cellStyle name="好_新江门市上报省各市民生事项2013年预计表（含中央及省资金,增加稳定物价和市场供应）2012-12-9 2" xfId="2973"/>
    <cellStyle name="好_行政(燃修费) 5" xfId="1828"/>
    <cellStyle name="好_行政(燃修费) 6" xfId="1834"/>
    <cellStyle name="好_行政(燃修费)_财力性转移支付2010年预算参考数_表一" xfId="1979"/>
    <cellStyle name="好_行政(燃修费)_民生政策最低支出需求 2 3 5" xfId="98"/>
    <cellStyle name="好_行政(燃修费)_民生政策最低支出需求 5" xfId="3884"/>
    <cellStyle name="好_行政(燃修费)_民生政策最低支出需求_财力性转移支付2010年预算参考数_财政收支2015年预计及2016年代编预算表(债管)" xfId="1025"/>
    <cellStyle name="好_行政(燃修费)_县市旗测算-新科目（含人口规模效应） 2 2 5" xfId="1370"/>
    <cellStyle name="好_行政(燃修费)_县市旗测算-新科目（含人口规模效应） 2 3" xfId="3335"/>
    <cellStyle name="好_行政(燃修费)_县市旗测算-新科目（含人口规模效应） 2 3 2" xfId="3339"/>
    <cellStyle name="好_行政(燃修费)_县市旗测算-新科目（含人口规模效应） 2 3 5" xfId="1374"/>
    <cellStyle name="好_行政(燃修费)_县市旗测算-新科目（含人口规模效应） 2 4" xfId="3343"/>
    <cellStyle name="好_行政(燃修费)_县市旗测算-新科目（含人口规模效应） 3 5" xfId="178"/>
    <cellStyle name="好_行政(燃修费)_县市旗测算-新科目（含人口规模效应）_财力性转移支付2010年预算参考数 2 2 5" xfId="1397"/>
    <cellStyle name="好_行政(燃修费)_县市旗测算-新科目（含人口规模效应）_财力性转移支付2010年预算参考数 9" xfId="2707"/>
    <cellStyle name="好_行政（人员） 2 7" xfId="2774"/>
    <cellStyle name="好_行政（人员） 5" xfId="1890"/>
    <cellStyle name="好_行政（人员）_不含人员经费系数 2 7" xfId="3542"/>
    <cellStyle name="好_行政（人员）_不含人员经费系数 3 2 3" xfId="18"/>
    <cellStyle name="好_行政（人员）_不含人员经费系数_财力性转移支付2010年预算参考数 2 3 2 2" xfId="161"/>
    <cellStyle name="好_行政（人员）_不含人员经费系数_财力性转移支付2010年预算参考数 2 3 5" xfId="317"/>
    <cellStyle name="好_行政（人员）_不含人员经费系数_财政收支2015年预计及2016年代编预算表(债管)" xfId="1169"/>
    <cellStyle name="好_行政（人员）_财力性转移支付2010年预算参考数 2 2" xfId="1793"/>
    <cellStyle name="好_行政（人员）_财力性转移支付2010年预算参考数 2 2 2" xfId="1795"/>
    <cellStyle name="好_行政（人员）_财力性转移支付2010年预算参考数 2 2 2 2" xfId="1797"/>
    <cellStyle name="好_行政（人员）_财力性转移支付2010年预算参考数 2 2 2 3" xfId="1803"/>
    <cellStyle name="好_行政（人员）_财力性转移支付2010年预算参考数 2 2 3" xfId="1812"/>
    <cellStyle name="好_行政（人员）_财力性转移支付2010年预算参考数 2 2 4" xfId="1817"/>
    <cellStyle name="好_行政（人员）_财力性转移支付2010年预算参考数 2 2 5" xfId="1825"/>
    <cellStyle name="好_行政（人员）_财力性转移支付2010年预算参考数 2 3" xfId="2269"/>
    <cellStyle name="好_行政（人员）_财力性转移支付2010年预算参考数 2 3 2" xfId="2271"/>
    <cellStyle name="好_行政（人员）_财力性转移支付2010年预算参考数 2 3 2 2" xfId="2275"/>
    <cellStyle name="好_行政（人员）_财力性转移支付2010年预算参考数 2 3 2 3" xfId="2282"/>
    <cellStyle name="好_行政（人员）_财力性转移支付2010年预算参考数 2 3 3" xfId="2289"/>
    <cellStyle name="好_行政（人员）_财力性转移支付2010年预算参考数 2 3 4" xfId="2295"/>
    <cellStyle name="好_行政（人员）_财力性转移支付2010年预算参考数 2 3 5" xfId="2301"/>
    <cellStyle name="好_行政（人员）_财力性转移支付2010年预算参考数 3 2 2" xfId="206"/>
    <cellStyle name="好_行政（人员）_民生政策最低支出需求 2 2 2 3" xfId="27"/>
    <cellStyle name="好_行政（人员）_民生政策最低支出需求 2 3 2 3" xfId="1183"/>
    <cellStyle name="好_行政（人员）_民生政策最低支出需求 8" xfId="171"/>
    <cellStyle name="好_行政（人员）_民生政策最低支出需求_财力性转移支付2010年预算参考数 6" xfId="3052"/>
    <cellStyle name="好_行政（人员）_县市旗测算-新科目（含人口规模效应） 9" xfId="869"/>
    <cellStyle name="好_行政（人员）_县市旗测算-新科目（含人口规模效应）_财力性转移支付2010年预算参考数 2 3 2 2" xfId="106"/>
    <cellStyle name="好_行政（人员）_县市旗测算-新科目（含人口规模效应）_财力性转移支付2010年预算参考数 2 3 2 3" xfId="80"/>
    <cellStyle name="好_行政（人员）_县市旗测算-新科目（含人口规模效应）_财力性转移支付2010年预算参考数 3 2 3" xfId="1611"/>
    <cellStyle name="好_行政（人员）_县市旗测算-新科目（含人口规模效应）_财力性转移支付2010年预算参考数 7" xfId="2346"/>
    <cellStyle name="好_行政公检法测算 2 4 3" xfId="99"/>
    <cellStyle name="好_行政公检法测算 6" xfId="2539"/>
    <cellStyle name="好_行政公检法测算_不含人员经费系数_财力性转移支付2010年预算参考数 2 7" xfId="1333"/>
    <cellStyle name="好_行政公检法测算_不含人员经费系数_财力性转移支付2010年预算参考数 5" xfId="2631"/>
    <cellStyle name="好_行政公检法测算_不含人员经费系数_财力性转移支付2010年预算参考数 9" xfId="3393"/>
    <cellStyle name="好_行政公检法测算_财力性转移支付2010年预算参考数 2" xfId="3838"/>
    <cellStyle name="好_行政公检法测算_财力性转移支付2010年预算参考数 2 2 2 3" xfId="878"/>
    <cellStyle name="好_行政公检法测算_财力性转移支付2010年预算参考数_表一" xfId="3452"/>
    <cellStyle name="好_行政公检法测算_民生政策最低支出需求 2 2 2 2" xfId="2691"/>
    <cellStyle name="好_行政公检法测算_民生政策最低支出需求 2 3 2 3" xfId="3059"/>
    <cellStyle name="好_行政公检法测算_民生政策最低支出需求_财力性转移支付2010年预算参考数 2 2 2 2" xfId="2081"/>
    <cellStyle name="好_行政公检法测算_民生政策最低支出需求_财力性转移支付2010年预算参考数 2 2 2 3" xfId="2087"/>
    <cellStyle name="好_行政公检法测算_民生政策最低支出需求_财力性转移支付2010年预算参考数 4" xfId="3925"/>
    <cellStyle name="好_行政公检法测算_民生政策最低支出需求_财力性转移支付2010年预算参考数 5" xfId="2371"/>
    <cellStyle name="好_行政公检法测算_县市旗测算-新科目（含人口规模效应） 2 3 4" xfId="2291"/>
    <cellStyle name="好_行政公检法测算_县市旗测算-新科目（含人口规模效应） 2 3 5" xfId="2297"/>
    <cellStyle name="好_行政公检法测算_县市旗测算-新科目（含人口规模效应）_财力性转移支付2010年预算参考数 2 2 4" xfId="526"/>
    <cellStyle name="好_行政公检法测算_县市旗测算-新科目（含人口规模效应）_财力性转移支付2010年预算参考数 2 2 5" xfId="96"/>
    <cellStyle name="好_行政公检法测算_县市旗测算-新科目（含人口规模效应）_财力性转移支付2010年预算参考数 8" xfId="830"/>
    <cellStyle name="好_行政公检法测算_县市旗测算-新科目（含人口规模效应）_财力性转移支付2010年预算参考数 8 2" xfId="2363"/>
    <cellStyle name="好_行政公检法测算_县市旗测算-新科目（含人口规模效应）_财政收支2015年预计及2016年代编预算表(债管)" xfId="1550"/>
    <cellStyle name="好_一般预算支出口径剔除表 2 6" xfId="2512"/>
    <cellStyle name="好_一般预算支出口径剔除表 5" xfId="855"/>
    <cellStyle name="好_一般预算支出口径剔除表_Sheet1" xfId="1835"/>
    <cellStyle name="好_一般预算支出口径剔除表_财力性转移支付2010年预算参考数 2 8" xfId="472"/>
    <cellStyle name="好_云南 缺口县区测算(地方填报) 2 3" xfId="2632"/>
    <cellStyle name="好_云南 缺口县区测算(地方填报) 2 3 2" xfId="2635"/>
    <cellStyle name="好_云南 缺口县区测算(地方填报) 2 3 2 2" xfId="2639"/>
    <cellStyle name="好_云南 缺口县区测算(地方填报) 2 3 2 3" xfId="2648"/>
    <cellStyle name="好_云南 缺口县区测算(地方填报) 2 3 3" xfId="2653"/>
    <cellStyle name="好_云南 缺口县区测算(地方填报) 2 3 4" xfId="2661"/>
    <cellStyle name="好_云南 缺口县区测算(地方填报) 2 3 5" xfId="2668"/>
    <cellStyle name="好_云南 缺口县区测算(地方填报) 2 7" xfId="3394"/>
    <cellStyle name="好_云南 缺口县区测算(地方填报) 6 2" xfId="3696"/>
    <cellStyle name="好_云南 缺口县区测算(地方填报) 8 2" xfId="3764"/>
    <cellStyle name="好_云南省2008年转移支付测算——州市本级考核部分及政策性测算 6 2" xfId="1007"/>
    <cellStyle name="好_云南省2008年转移支付测算——州市本级考核部分及政策性测算 8 2" xfId="210"/>
    <cellStyle name="好_云南省2008年转移支付测算——州市本级考核部分及政策性测算_Sheet1" xfId="1972"/>
    <cellStyle name="好_云南省2008年转移支付测算——州市本级考核部分及政策性测算_财力性转移支付2010年预算参考数" xfId="1661"/>
    <cellStyle name="好_云南省2008年转移支付测算——州市本级考核部分及政策性测算_财力性转移支付2010年预算参考数 2 2 5" xfId="3893"/>
    <cellStyle name="好_云南省2008年转移支付测算——州市本级考核部分及政策性测算_财力性转移支付2010年预算参考数 2 3 5" xfId="3907"/>
    <cellStyle name="好_云南省2008年转移支付测算——州市本级考核部分及政策性测算_财力性转移支付2010年预算参考数 2 6" xfId="330"/>
    <cellStyle name="好_云南省2008年转移支付测算——州市本级考核部分及政策性测算_财力性转移支付2010年预算参考数 4" xfId="2399"/>
    <cellStyle name="好_云南省2008年转移支付测算——州市本级考核部分及政策性测算_财力性转移支付2010年预算参考数 8" xfId="2432"/>
    <cellStyle name="好_云南省2008年转移支付测算——州市本级考核部分及政策性测算_财力性转移支付2010年预算参考数_Sheet1" xfId="2254"/>
    <cellStyle name="好_中期财政规划表样——报省府 2 2" xfId="3885"/>
    <cellStyle name="好_重大支出测算 2 4" xfId="279"/>
    <cellStyle name="好_重大支出测算 2 4 2" xfId="767"/>
    <cellStyle name="好_重大支出测算 2 4 3" xfId="361"/>
    <cellStyle name="好_重大支出测算 2 5" xfId="776"/>
    <cellStyle name="好_重大支出测算 2 6" xfId="332"/>
    <cellStyle name="好_重大支出测算 2 7" xfId="781"/>
    <cellStyle name="好_重大支出测算 3 4" xfId="337"/>
    <cellStyle name="好_重大支出测算 4" xfId="2397"/>
    <cellStyle name="好_重大支出测算 5" xfId="2422"/>
    <cellStyle name="好_重大支出测算 6" xfId="2428"/>
    <cellStyle name="好_转移支付 2 2" xfId="1312"/>
    <cellStyle name="好_转移支付 2 3 4" xfId="2433"/>
    <cellStyle name="好_转移支付 2 4 2" xfId="3018"/>
    <cellStyle name="好_自行调整差异系数顺序 2 3 2 2" xfId="142"/>
    <cellStyle name="好_自行调整差异系数顺序 2 3 2 3" xfId="151"/>
    <cellStyle name="好_自行调整差异系数顺序 2 3 3" xfId="1219"/>
    <cellStyle name="好_自行调整差异系数顺序 2 3 4" xfId="1234"/>
    <cellStyle name="好_自行调整差异系数顺序 2 3 5" xfId="1243"/>
    <cellStyle name="好_自行调整差异系数顺序 6 2" xfId="2012"/>
    <cellStyle name="好_自行调整差异系数顺序_财力性转移支付2010年预算参考数 2 4 2" xfId="3519"/>
    <cellStyle name="好_自行调整差异系数顺序_财力性转移支付2010年预算参考数 2 8" xfId="3111"/>
    <cellStyle name="好_总人口 2 2 4" xfId="3381"/>
    <cellStyle name="好_总人口 2 3 4" xfId="3386"/>
    <cellStyle name="好_总人口 6 2" xfId="3285"/>
    <cellStyle name="好_总帐表-许助理汇报后修改（支出）" xfId="3617"/>
    <cellStyle name="后继超级链接 6" xfId="2758"/>
    <cellStyle name="汇总" xfId="89" builtinId="25"/>
    <cellStyle name="货币[0]" xfId="2" builtinId="7"/>
    <cellStyle name="检查单元格 3 2" xfId="113"/>
    <cellStyle name="解释性文本 2 3 2" xfId="3223"/>
    <cellStyle name="解释性文本 2 5" xfId="3099"/>
    <cellStyle name="警告文本 2 2" xfId="395"/>
    <cellStyle name="警告文本 2 2 2" xfId="844"/>
    <cellStyle name="警告文本 2 3" xfId="865"/>
    <cellStyle name="警告文本 3 4" xfId="804"/>
    <cellStyle name="통화_BOILER-CO1" xfId="2357"/>
    <cellStyle name="千位分隔 10 2 3" xfId="3921"/>
    <cellStyle name="千位分隔 13" xfId="2466"/>
    <cellStyle name="千位分隔 14" xfId="2469"/>
    <cellStyle name="千位分隔 2 5 2" xfId="2663"/>
    <cellStyle name="千位分隔 3 3 2 3" xfId="1125"/>
    <cellStyle name="千位分隔 4 3 2 2" xfId="2723"/>
    <cellStyle name="千位分隔 4 3 2 3" xfId="2731"/>
    <cellStyle name="千位分隔 4 4 3" xfId="3158"/>
    <cellStyle name="千位分隔 4 5" xfId="1790"/>
    <cellStyle name="千位分隔 5 4 2" xfId="1372"/>
    <cellStyle name="千位分隔 9" xfId="3799"/>
    <cellStyle name="千位分隔[0] 2 2 2 2 2 3" xfId="522"/>
    <cellStyle name="千位分隔[0] 2 2 2 3 2" xfId="3816"/>
    <cellStyle name="千位分隔[0] 2 2 2 3 2 2" xfId="1491"/>
    <cellStyle name="千位分隔[0] 2 2 2 3 2 3" xfId="1496"/>
    <cellStyle name="千位分隔[0] 2 2 2 3 3" xfId="3818"/>
    <cellStyle name="千位分隔[0] 2 2 2 3 4" xfId="3821"/>
    <cellStyle name="千位分隔[0] 2 3 2 4" xfId="263"/>
    <cellStyle name="千位分隔[0] 2 3 3 4" xfId="274"/>
    <cellStyle name="千位分隔[0] 2 3 3 5" xfId="3155"/>
    <cellStyle name="千位分隔[0] 2 4 4" xfId="793"/>
    <cellStyle name="千位分隔[0] 3 2 2" xfId="3391"/>
    <cellStyle name="千位分隔[0] 3 2 2 2" xfId="3395"/>
    <cellStyle name="千位分隔[0] 3 2 3" xfId="3400"/>
    <cellStyle name="千位分隔[0] 3 2 4" xfId="3202"/>
    <cellStyle name="千位分隔[0] 3 2 5" xfId="3413"/>
    <cellStyle name="强调 1 3 2 2" xfId="3054"/>
    <cellStyle name="强调 1 8 2" xfId="3840"/>
    <cellStyle name="强调 1 9" xfId="1646"/>
    <cellStyle name="强调 2 2 2 5" xfId="3748"/>
    <cellStyle name="强调 2 2 7" xfId="907"/>
    <cellStyle name="强调 2 4" xfId="3643"/>
    <cellStyle name="强调 3 2 3 2" xfId="3204"/>
    <cellStyle name="强调 3 2 3 2 2" xfId="3411"/>
    <cellStyle name="强调 3 2 3 3" xfId="3416"/>
    <cellStyle name="强调 3 4" xfId="3813"/>
    <cellStyle name="强调文字颜色 1" xfId="109" builtinId="29"/>
    <cellStyle name="强调文字颜色 2 2 2" xfId="214"/>
    <cellStyle name="强调文字颜色 2 2 2 2" xfId="180"/>
    <cellStyle name="强调文字颜色 2 2 2 3" xfId="246"/>
    <cellStyle name="强调文字颜色 2 2 3" xfId="286"/>
    <cellStyle name="强调文字颜色 2 2 3 2" xfId="291"/>
    <cellStyle name="强调文字颜色 2 2 4" xfId="340"/>
    <cellStyle name="强调文字颜色 2 2 4 2" xfId="101"/>
    <cellStyle name="强调文字颜色 2 2 5" xfId="404"/>
    <cellStyle name="强调文字颜色 2 2 6" xfId="448"/>
    <cellStyle name="强调文字颜色 3 3 4" xfId="170"/>
    <cellStyle name="强调文字颜色 3 5" xfId="3445"/>
    <cellStyle name="强调文字颜色 4 2 6" xfId="1126"/>
    <cellStyle name="强调文字颜色 4 3 4" xfId="1143"/>
    <cellStyle name="强调文字颜色 4 6 2" xfId="2791"/>
    <cellStyle name="强调文字颜色 5 2 4 2" xfId="2599"/>
    <cellStyle name="输入 2 6" xfId="1389"/>
    <cellStyle name="输入 4" xfId="3841"/>
    <cellStyle name="小数 2 4 2" xfId="143"/>
    <cellStyle name="样式 1 2 5" xfId="1398"/>
    <cellStyle name="样式 1 2 6" xfId="140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57151</xdr:colOff>
      <xdr:row>4</xdr:row>
      <xdr:rowOff>19050</xdr:rowOff>
    </xdr:from>
    <xdr:to>
      <xdr:col>1</xdr:col>
      <xdr:colOff>1466851</xdr:colOff>
      <xdr:row>37</xdr:row>
      <xdr:rowOff>219075</xdr:rowOff>
    </xdr:to>
    <xdr:cxnSp macro="">
      <xdr:nvCxnSpPr>
        <xdr:cNvPr id="3" name="直接连接符 2"/>
        <xdr:cNvCxnSpPr/>
      </xdr:nvCxnSpPr>
      <xdr:spPr>
        <a:xfrm rot="5400000" flipH="1" flipV="1">
          <a:off x="-242887" y="4510088"/>
          <a:ext cx="8372475" cy="1409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4</xdr:row>
      <xdr:rowOff>9525</xdr:rowOff>
    </xdr:from>
    <xdr:to>
      <xdr:col>2</xdr:col>
      <xdr:colOff>0</xdr:colOff>
      <xdr:row>22</xdr:row>
      <xdr:rowOff>28575</xdr:rowOff>
    </xdr:to>
    <xdr:cxnSp macro="">
      <xdr:nvCxnSpPr>
        <xdr:cNvPr id="3" name="直接连接符 2"/>
        <xdr:cNvCxnSpPr/>
      </xdr:nvCxnSpPr>
      <xdr:spPr>
        <a:xfrm rot="5400000">
          <a:off x="1543050" y="3181350"/>
          <a:ext cx="5505450" cy="1543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3</xdr:row>
      <xdr:rowOff>209550</xdr:rowOff>
    </xdr:from>
    <xdr:to>
      <xdr:col>1</xdr:col>
      <xdr:colOff>1628776</xdr:colOff>
      <xdr:row>199</xdr:row>
      <xdr:rowOff>219075</xdr:rowOff>
    </xdr:to>
    <xdr:cxnSp macro="">
      <xdr:nvCxnSpPr>
        <xdr:cNvPr id="3" name="直接连接符 2"/>
        <xdr:cNvCxnSpPr/>
      </xdr:nvCxnSpPr>
      <xdr:spPr>
        <a:xfrm rot="5400000" flipH="1" flipV="1">
          <a:off x="-18359437" y="22598063"/>
          <a:ext cx="44815125" cy="1619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2562226</xdr:colOff>
      <xdr:row>4</xdr:row>
      <xdr:rowOff>28574</xdr:rowOff>
    </xdr:from>
    <xdr:to>
      <xdr:col>4</xdr:col>
      <xdr:colOff>1085851</xdr:colOff>
      <xdr:row>9</xdr:row>
      <xdr:rowOff>323849</xdr:rowOff>
    </xdr:to>
    <xdr:cxnSp macro="">
      <xdr:nvCxnSpPr>
        <xdr:cNvPr id="3" name="直接连接符 2"/>
        <xdr:cNvCxnSpPr/>
      </xdr:nvCxnSpPr>
      <xdr:spPr>
        <a:xfrm rot="10800000" flipV="1">
          <a:off x="2562226" y="1400174"/>
          <a:ext cx="4352925" cy="2009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3181350</xdr:colOff>
      <xdr:row>4</xdr:row>
      <xdr:rowOff>28576</xdr:rowOff>
    </xdr:from>
    <xdr:to>
      <xdr:col>1</xdr:col>
      <xdr:colOff>1724025</xdr:colOff>
      <xdr:row>9</xdr:row>
      <xdr:rowOff>342901</xdr:rowOff>
    </xdr:to>
    <xdr:cxnSp macro="">
      <xdr:nvCxnSpPr>
        <xdr:cNvPr id="2" name="直接连接符 1"/>
        <xdr:cNvCxnSpPr/>
      </xdr:nvCxnSpPr>
      <xdr:spPr>
        <a:xfrm rot="5400000">
          <a:off x="3014663" y="1281113"/>
          <a:ext cx="2076450" cy="1743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9526</xdr:colOff>
      <xdr:row>4</xdr:row>
      <xdr:rowOff>9525</xdr:rowOff>
    </xdr:from>
    <xdr:to>
      <xdr:col>1</xdr:col>
      <xdr:colOff>1809751</xdr:colOff>
      <xdr:row>26</xdr:row>
      <xdr:rowOff>190500</xdr:rowOff>
    </xdr:to>
    <xdr:cxnSp macro="">
      <xdr:nvCxnSpPr>
        <xdr:cNvPr id="2" name="直接连接符 1"/>
        <xdr:cNvCxnSpPr/>
      </xdr:nvCxnSpPr>
      <xdr:spPr>
        <a:xfrm rot="5400000">
          <a:off x="1809751" y="2543175"/>
          <a:ext cx="4791075" cy="1800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3257551</xdr:colOff>
      <xdr:row>4</xdr:row>
      <xdr:rowOff>28575</xdr:rowOff>
    </xdr:from>
    <xdr:to>
      <xdr:col>1</xdr:col>
      <xdr:colOff>1771651</xdr:colOff>
      <xdr:row>32</xdr:row>
      <xdr:rowOff>0</xdr:rowOff>
    </xdr:to>
    <xdr:cxnSp macro="">
      <xdr:nvCxnSpPr>
        <xdr:cNvPr id="2" name="直接连接符 1"/>
        <xdr:cNvCxnSpPr/>
      </xdr:nvCxnSpPr>
      <xdr:spPr>
        <a:xfrm rot="5400000">
          <a:off x="962026" y="3400425"/>
          <a:ext cx="6372225" cy="1781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4</xdr:row>
      <xdr:rowOff>38099</xdr:rowOff>
    </xdr:from>
    <xdr:to>
      <xdr:col>1</xdr:col>
      <xdr:colOff>1828801</xdr:colOff>
      <xdr:row>20</xdr:row>
      <xdr:rowOff>28574</xdr:rowOff>
    </xdr:to>
    <xdr:cxnSp macro="">
      <xdr:nvCxnSpPr>
        <xdr:cNvPr id="2" name="直接连接符 1"/>
        <xdr:cNvCxnSpPr/>
      </xdr:nvCxnSpPr>
      <xdr:spPr>
        <a:xfrm rot="5400000">
          <a:off x="2214563" y="2185987"/>
          <a:ext cx="3952875" cy="1828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3438526</xdr:colOff>
      <xdr:row>5</xdr:row>
      <xdr:rowOff>28575</xdr:rowOff>
    </xdr:from>
    <xdr:to>
      <xdr:col>1</xdr:col>
      <xdr:colOff>1504951</xdr:colOff>
      <xdr:row>19</xdr:row>
      <xdr:rowOff>9525</xdr:rowOff>
    </xdr:to>
    <xdr:cxnSp macro="">
      <xdr:nvCxnSpPr>
        <xdr:cNvPr id="2" name="直接连接符 1"/>
        <xdr:cNvCxnSpPr/>
      </xdr:nvCxnSpPr>
      <xdr:spPr>
        <a:xfrm rot="5400000">
          <a:off x="2028826" y="2847975"/>
          <a:ext cx="4333875" cy="15144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9526</xdr:rowOff>
    </xdr:from>
    <xdr:to>
      <xdr:col>1</xdr:col>
      <xdr:colOff>1514475</xdr:colOff>
      <xdr:row>39</xdr:row>
      <xdr:rowOff>200026</xdr:rowOff>
    </xdr:to>
    <xdr:cxnSp macro="">
      <xdr:nvCxnSpPr>
        <xdr:cNvPr id="5" name="直接连接符 4"/>
        <xdr:cNvCxnSpPr/>
      </xdr:nvCxnSpPr>
      <xdr:spPr>
        <a:xfrm rot="5400000">
          <a:off x="604838" y="3871913"/>
          <a:ext cx="7524750" cy="15144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ackage" Target="../embeddings/Microsoft_Office_Word___1.docx"/><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Microsoft_Office_Word_97_-_2003___1.doc"/><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23"/>
  <sheetViews>
    <sheetView tabSelected="1" view="pageBreakPreview" zoomScaleSheetLayoutView="100" workbookViewId="0">
      <selection activeCell="G18" sqref="G18"/>
    </sheetView>
  </sheetViews>
  <sheetFormatPr defaultColWidth="9" defaultRowHeight="14.25"/>
  <cols>
    <col min="1" max="1" width="96.625" customWidth="1"/>
  </cols>
  <sheetData>
    <row r="1" spans="1:1" ht="20.25">
      <c r="A1" s="336" t="s">
        <v>0</v>
      </c>
    </row>
    <row r="2" spans="1:1" ht="25.5">
      <c r="A2" s="337" t="s">
        <v>1169</v>
      </c>
    </row>
    <row r="3" spans="1:1" ht="22.5">
      <c r="A3" s="343"/>
    </row>
    <row r="4" spans="1:1" ht="18" customHeight="1">
      <c r="A4" s="338" t="s">
        <v>1</v>
      </c>
    </row>
    <row r="5" spans="1:1" ht="18" customHeight="1">
      <c r="A5" s="338" t="s">
        <v>2</v>
      </c>
    </row>
    <row r="6" spans="1:1" ht="18" customHeight="1">
      <c r="A6" s="338" t="s">
        <v>3</v>
      </c>
    </row>
    <row r="7" spans="1:1" ht="18" customHeight="1">
      <c r="A7" s="339" t="s">
        <v>1165</v>
      </c>
    </row>
    <row r="8" spans="1:1" ht="38.25" customHeight="1">
      <c r="A8" s="368" t="s">
        <v>1166</v>
      </c>
    </row>
    <row r="9" spans="1:1" ht="18" customHeight="1">
      <c r="A9" s="341" t="s">
        <v>4</v>
      </c>
    </row>
    <row r="10" spans="1:1" ht="32.25" customHeight="1">
      <c r="A10" s="368" t="s">
        <v>1167</v>
      </c>
    </row>
    <row r="11" spans="1:1" ht="18" customHeight="1">
      <c r="A11" s="341" t="s">
        <v>5</v>
      </c>
    </row>
    <row r="12" spans="1:1" ht="32.25" customHeight="1">
      <c r="A12" s="368" t="s">
        <v>1167</v>
      </c>
    </row>
    <row r="13" spans="1:1" ht="18" customHeight="1">
      <c r="A13" s="341" t="s">
        <v>6</v>
      </c>
    </row>
    <row r="14" spans="1:1" ht="31.5" customHeight="1">
      <c r="A14" s="368" t="s">
        <v>1167</v>
      </c>
    </row>
    <row r="15" spans="1:1" ht="20.25" customHeight="1">
      <c r="A15" s="368"/>
    </row>
    <row r="16" spans="1:1" ht="18" customHeight="1">
      <c r="A16" s="339" t="s">
        <v>7</v>
      </c>
    </row>
    <row r="17" spans="1:1" ht="63.95" customHeight="1">
      <c r="A17" s="342" t="s">
        <v>1189</v>
      </c>
    </row>
    <row r="18" spans="1:1" ht="35.1" customHeight="1">
      <c r="A18" s="342" t="s">
        <v>1168</v>
      </c>
    </row>
    <row r="19" spans="1:1" ht="59.25" customHeight="1">
      <c r="A19" s="342" t="s">
        <v>1194</v>
      </c>
    </row>
    <row r="20" spans="1:1" ht="20.100000000000001" customHeight="1">
      <c r="A20" s="339" t="s">
        <v>8</v>
      </c>
    </row>
    <row r="21" spans="1:1" ht="20.100000000000001" customHeight="1">
      <c r="A21" s="340" t="s">
        <v>9</v>
      </c>
    </row>
    <row r="22" spans="1:1" ht="20.100000000000001" customHeight="1">
      <c r="A22" s="339" t="s">
        <v>10</v>
      </c>
    </row>
    <row r="23" spans="1:1" ht="133.5" customHeight="1">
      <c r="A23" s="368" t="s">
        <v>1190</v>
      </c>
    </row>
  </sheetData>
  <phoneticPr fontId="16" type="noConversion"/>
  <pageMargins left="0.75" right="0.75" top="1" bottom="1" header="0.51" footer="0.51"/>
  <pageSetup paperSize="9" scale="88" orientation="portrait" horizontalDpi="300" verticalDpi="300" r:id="rId1"/>
</worksheet>
</file>

<file path=xl/worksheets/sheet10.xml><?xml version="1.0" encoding="utf-8"?>
<worksheet xmlns="http://schemas.openxmlformats.org/spreadsheetml/2006/main" xmlns:r="http://schemas.openxmlformats.org/officeDocument/2006/relationships">
  <dimension ref="A1:GY22"/>
  <sheetViews>
    <sheetView showZeros="0" view="pageBreakPreview" zoomScaleSheetLayoutView="100" workbookViewId="0">
      <selection activeCell="G18" sqref="G18"/>
    </sheetView>
  </sheetViews>
  <sheetFormatPr defaultColWidth="6.875" defaultRowHeight="12.75" customHeight="1"/>
  <cols>
    <col min="1" max="1" width="57" style="228" customWidth="1"/>
    <col min="2" max="2" width="22.25" style="229" customWidth="1"/>
    <col min="3" max="58" width="6.875" style="230" customWidth="1"/>
    <col min="59" max="193" width="9" style="230" customWidth="1"/>
    <col min="194" max="194" width="59.375" style="230" customWidth="1"/>
    <col min="195" max="195" width="14.25" style="230" customWidth="1"/>
    <col min="196" max="207" width="9" style="230" hidden="1" customWidth="1"/>
    <col min="208" max="16384" width="6.875" style="230"/>
  </cols>
  <sheetData>
    <row r="1" spans="1:2" ht="17.25" customHeight="1">
      <c r="B1" s="231" t="s">
        <v>387</v>
      </c>
    </row>
    <row r="2" spans="1:2" ht="49.5" customHeight="1">
      <c r="A2" s="393" t="s">
        <v>1140</v>
      </c>
      <c r="B2" s="393"/>
    </row>
    <row r="3" spans="1:2" ht="21" customHeight="1">
      <c r="B3" s="231" t="s">
        <v>18</v>
      </c>
    </row>
    <row r="4" spans="1:2" ht="18.95" customHeight="1">
      <c r="A4" s="232" t="s">
        <v>388</v>
      </c>
      <c r="B4" s="233" t="s">
        <v>247</v>
      </c>
    </row>
    <row r="5" spans="1:2" ht="18.95" customHeight="1">
      <c r="A5" s="234" t="s">
        <v>389</v>
      </c>
      <c r="B5" s="235">
        <f>B6+B10+B13</f>
        <v>123994</v>
      </c>
    </row>
    <row r="6" spans="1:2" ht="18.95" customHeight="1">
      <c r="A6" s="228" t="s">
        <v>1088</v>
      </c>
      <c r="B6" s="236">
        <v>57064</v>
      </c>
    </row>
    <row r="7" spans="1:2" ht="18.95" customHeight="1">
      <c r="A7" s="228" t="s">
        <v>1089</v>
      </c>
      <c r="B7" s="236">
        <v>47635</v>
      </c>
    </row>
    <row r="8" spans="1:2" ht="18.95" customHeight="1">
      <c r="A8" s="228" t="s">
        <v>1090</v>
      </c>
      <c r="B8" s="236">
        <v>420</v>
      </c>
    </row>
    <row r="9" spans="1:2" ht="18.95" customHeight="1">
      <c r="A9" s="228" t="s">
        <v>1091</v>
      </c>
      <c r="B9" s="236">
        <v>9009</v>
      </c>
    </row>
    <row r="10" spans="1:2" ht="18.95" customHeight="1">
      <c r="A10" s="228" t="s">
        <v>1092</v>
      </c>
      <c r="B10" s="236">
        <f>SUM(B11:B12)</f>
        <v>12321</v>
      </c>
    </row>
    <row r="11" spans="1:2" ht="18.95" customHeight="1">
      <c r="A11" s="228" t="s">
        <v>1093</v>
      </c>
      <c r="B11" s="236">
        <v>943</v>
      </c>
    </row>
    <row r="12" spans="1:2" ht="18.95" customHeight="1">
      <c r="A12" s="228" t="s">
        <v>1094</v>
      </c>
      <c r="B12" s="236">
        <v>11378</v>
      </c>
    </row>
    <row r="13" spans="1:2" ht="18.95" customHeight="1">
      <c r="A13" s="228" t="s">
        <v>1095</v>
      </c>
      <c r="B13" s="236">
        <f>SUM(B14:B20)</f>
        <v>54609</v>
      </c>
    </row>
    <row r="14" spans="1:2" ht="18.95" customHeight="1">
      <c r="A14" s="228" t="s">
        <v>1096</v>
      </c>
      <c r="B14" s="236">
        <v>5909</v>
      </c>
    </row>
    <row r="15" spans="1:2" ht="18.95" customHeight="1">
      <c r="A15" s="228" t="s">
        <v>1097</v>
      </c>
      <c r="B15" s="236">
        <v>1944</v>
      </c>
    </row>
    <row r="16" spans="1:2" ht="18.95" customHeight="1">
      <c r="A16" s="228" t="s">
        <v>1098</v>
      </c>
      <c r="B16" s="236">
        <v>27660</v>
      </c>
    </row>
    <row r="17" spans="1:2" ht="18.95" customHeight="1">
      <c r="A17" s="228" t="s">
        <v>1099</v>
      </c>
      <c r="B17" s="236">
        <v>4811</v>
      </c>
    </row>
    <row r="18" spans="1:2" ht="18.95" customHeight="1">
      <c r="A18" s="228" t="s">
        <v>1100</v>
      </c>
      <c r="B18" s="236">
        <v>2801</v>
      </c>
    </row>
    <row r="19" spans="1:2" ht="18.95" customHeight="1">
      <c r="A19" s="228" t="s">
        <v>1101</v>
      </c>
      <c r="B19" s="236">
        <v>4118</v>
      </c>
    </row>
    <row r="20" spans="1:2" ht="18.95" customHeight="1">
      <c r="A20" s="228" t="s">
        <v>1102</v>
      </c>
      <c r="B20" s="236">
        <v>7366</v>
      </c>
    </row>
    <row r="21" spans="1:2" ht="18.95" customHeight="1">
      <c r="A21" s="237"/>
      <c r="B21" s="238"/>
    </row>
    <row r="22" spans="1:2" ht="18.95" customHeight="1">
      <c r="A22" s="394" t="s">
        <v>53</v>
      </c>
      <c r="B22" s="394"/>
    </row>
  </sheetData>
  <sheetProtection formatCells="0" formatColumns="0" formatRows="0"/>
  <mergeCells count="2">
    <mergeCell ref="A2:B2"/>
    <mergeCell ref="A22:B22"/>
  </mergeCells>
  <phoneticPr fontId="16" type="noConversion"/>
  <pageMargins left="0.75" right="0.55000000000000004" top="0.55000000000000004" bottom="0.71" header="0.51" footer="0.51"/>
  <pageSetup paperSize="9" scale="98" fitToHeight="0" orientation="portrait" verticalDpi="300" r:id="rId1"/>
  <headerFooter alignWithMargins="0">
    <evenFooter>&amp;L—&amp;P—</evenFooter>
  </headerFooter>
</worksheet>
</file>

<file path=xl/worksheets/sheet11.xml><?xml version="1.0" encoding="utf-8"?>
<worksheet xmlns="http://schemas.openxmlformats.org/spreadsheetml/2006/main" xmlns:r="http://schemas.openxmlformats.org/officeDocument/2006/relationships">
  <sheetPr enableFormatConditionsCalculation="0">
    <tabColor rgb="FFFF0000"/>
  </sheetPr>
  <dimension ref="A1:A188"/>
  <sheetViews>
    <sheetView view="pageBreakPreview" topLeftCell="A28" zoomScaleSheetLayoutView="100" workbookViewId="0">
      <selection activeCell="G18" sqref="G18"/>
    </sheetView>
  </sheetViews>
  <sheetFormatPr defaultColWidth="81.875" defaultRowHeight="14.25"/>
  <sheetData>
    <row r="1" spans="1:1" ht="27">
      <c r="A1" s="222" t="s">
        <v>392</v>
      </c>
    </row>
    <row r="2" spans="1:1" ht="22.5">
      <c r="A2" s="223" t="s">
        <v>393</v>
      </c>
    </row>
    <row r="3" spans="1:1" ht="101.25">
      <c r="A3" s="224" t="s">
        <v>394</v>
      </c>
    </row>
    <row r="4" spans="1:1" ht="20.25">
      <c r="A4" s="225" t="s">
        <v>395</v>
      </c>
    </row>
    <row r="5" spans="1:1" ht="40.5">
      <c r="A5" s="224" t="s">
        <v>396</v>
      </c>
    </row>
    <row r="6" spans="1:1" ht="60.75">
      <c r="A6" s="226" t="s">
        <v>397</v>
      </c>
    </row>
    <row r="7" spans="1:1" ht="60.75">
      <c r="A7" s="227" t="s">
        <v>398</v>
      </c>
    </row>
    <row r="8" spans="1:1" ht="121.5">
      <c r="A8" s="227" t="s">
        <v>399</v>
      </c>
    </row>
    <row r="9" spans="1:1" ht="40.5">
      <c r="A9" s="227" t="s">
        <v>400</v>
      </c>
    </row>
    <row r="10" spans="1:1" ht="60.75">
      <c r="A10" s="227" t="s">
        <v>401</v>
      </c>
    </row>
    <row r="11" spans="1:1" ht="60.75">
      <c r="A11" s="226" t="s">
        <v>402</v>
      </c>
    </row>
    <row r="12" spans="1:1" ht="121.5">
      <c r="A12" s="227" t="s">
        <v>403</v>
      </c>
    </row>
    <row r="13" spans="1:1" ht="60.75">
      <c r="A13" s="227" t="s">
        <v>404</v>
      </c>
    </row>
    <row r="14" spans="1:1" ht="60.75">
      <c r="A14" s="227" t="s">
        <v>405</v>
      </c>
    </row>
    <row r="15" spans="1:1" ht="60.75">
      <c r="A15" s="227" t="s">
        <v>406</v>
      </c>
    </row>
    <row r="16" spans="1:1" ht="60.75">
      <c r="A16" s="227" t="s">
        <v>407</v>
      </c>
    </row>
    <row r="17" spans="1:1" ht="40.5">
      <c r="A17" s="227" t="s">
        <v>408</v>
      </c>
    </row>
    <row r="18" spans="1:1" ht="60.75">
      <c r="A18" s="227" t="s">
        <v>409</v>
      </c>
    </row>
    <row r="19" spans="1:1" ht="60.75">
      <c r="A19" s="227" t="s">
        <v>410</v>
      </c>
    </row>
    <row r="20" spans="1:1" ht="60.75">
      <c r="A20" s="227" t="s">
        <v>411</v>
      </c>
    </row>
    <row r="21" spans="1:1" ht="60.75">
      <c r="A21" s="227" t="s">
        <v>412</v>
      </c>
    </row>
    <row r="22" spans="1:1" ht="40.5">
      <c r="A22" s="226" t="s">
        <v>413</v>
      </c>
    </row>
    <row r="23" spans="1:1" ht="81">
      <c r="A23" s="227" t="s">
        <v>414</v>
      </c>
    </row>
    <row r="24" spans="1:1" ht="60.75">
      <c r="A24" s="227" t="s">
        <v>415</v>
      </c>
    </row>
    <row r="25" spans="1:1" ht="40.5">
      <c r="A25" s="227" t="s">
        <v>416</v>
      </c>
    </row>
    <row r="26" spans="1:1" ht="81">
      <c r="A26" s="227" t="s">
        <v>417</v>
      </c>
    </row>
    <row r="27" spans="1:1" ht="81">
      <c r="A27" s="227" t="s">
        <v>418</v>
      </c>
    </row>
    <row r="28" spans="1:1" ht="20.25">
      <c r="A28" s="227" t="s">
        <v>419</v>
      </c>
    </row>
    <row r="29" spans="1:1" ht="81">
      <c r="A29" s="227" t="s">
        <v>420</v>
      </c>
    </row>
    <row r="30" spans="1:1" ht="40.5">
      <c r="A30" s="226" t="s">
        <v>421</v>
      </c>
    </row>
    <row r="31" spans="1:1" ht="81">
      <c r="A31" s="227" t="s">
        <v>422</v>
      </c>
    </row>
    <row r="32" spans="1:1" ht="60.75">
      <c r="A32" s="227" t="s">
        <v>423</v>
      </c>
    </row>
    <row r="33" spans="1:1" ht="40.5">
      <c r="A33" s="227" t="s">
        <v>424</v>
      </c>
    </row>
    <row r="34" spans="1:1" ht="81">
      <c r="A34" s="227" t="s">
        <v>425</v>
      </c>
    </row>
    <row r="35" spans="1:1" ht="40.5">
      <c r="A35" s="227" t="s">
        <v>426</v>
      </c>
    </row>
    <row r="36" spans="1:1" ht="101.25">
      <c r="A36" s="227" t="s">
        <v>427</v>
      </c>
    </row>
    <row r="37" spans="1:1" ht="40.5">
      <c r="A37" s="226" t="s">
        <v>428</v>
      </c>
    </row>
    <row r="38" spans="1:1" ht="20.25">
      <c r="A38" s="227" t="s">
        <v>429</v>
      </c>
    </row>
    <row r="39" spans="1:1" ht="20.25">
      <c r="A39" s="227" t="s">
        <v>430</v>
      </c>
    </row>
    <row r="40" spans="1:1" ht="20.25">
      <c r="A40" s="227" t="s">
        <v>431</v>
      </c>
    </row>
    <row r="41" spans="1:1" ht="40.5">
      <c r="A41" s="226" t="s">
        <v>432</v>
      </c>
    </row>
    <row r="42" spans="1:1" ht="60.75">
      <c r="A42" s="227" t="s">
        <v>433</v>
      </c>
    </row>
    <row r="43" spans="1:1" ht="40.5">
      <c r="A43" s="227" t="s">
        <v>434</v>
      </c>
    </row>
    <row r="44" spans="1:1" ht="40.5">
      <c r="A44" s="226" t="s">
        <v>435</v>
      </c>
    </row>
    <row r="45" spans="1:1" ht="20.25">
      <c r="A45" s="227" t="s">
        <v>436</v>
      </c>
    </row>
    <row r="46" spans="1:1" ht="20.25">
      <c r="A46" s="227" t="s">
        <v>437</v>
      </c>
    </row>
    <row r="47" spans="1:1" ht="20.25">
      <c r="A47" s="227" t="s">
        <v>438</v>
      </c>
    </row>
    <row r="48" spans="1:1" ht="20.25">
      <c r="A48" s="226" t="s">
        <v>439</v>
      </c>
    </row>
    <row r="49" spans="1:1" ht="60.75">
      <c r="A49" s="227" t="s">
        <v>440</v>
      </c>
    </row>
    <row r="50" spans="1:1" ht="40.5">
      <c r="A50" s="227" t="s">
        <v>441</v>
      </c>
    </row>
    <row r="51" spans="1:1" ht="40.5">
      <c r="A51" s="226" t="s">
        <v>442</v>
      </c>
    </row>
    <row r="52" spans="1:1" ht="60.75">
      <c r="A52" s="227" t="s">
        <v>443</v>
      </c>
    </row>
    <row r="53" spans="1:1" ht="81">
      <c r="A53" s="227" t="s">
        <v>444</v>
      </c>
    </row>
    <row r="54" spans="1:1" ht="81">
      <c r="A54" s="227" t="s">
        <v>445</v>
      </c>
    </row>
    <row r="55" spans="1:1" ht="40.5">
      <c r="A55" s="227" t="s">
        <v>446</v>
      </c>
    </row>
    <row r="56" spans="1:1" ht="81">
      <c r="A56" s="227" t="s">
        <v>447</v>
      </c>
    </row>
    <row r="57" spans="1:1" ht="40.5">
      <c r="A57" s="226" t="s">
        <v>448</v>
      </c>
    </row>
    <row r="58" spans="1:1" ht="20.25">
      <c r="A58" s="227" t="s">
        <v>449</v>
      </c>
    </row>
    <row r="59" spans="1:1" ht="40.5">
      <c r="A59" s="227" t="s">
        <v>450</v>
      </c>
    </row>
    <row r="60" spans="1:1" ht="20.25">
      <c r="A60" s="226" t="s">
        <v>451</v>
      </c>
    </row>
    <row r="61" spans="1:1" ht="20.25">
      <c r="A61" s="227" t="s">
        <v>452</v>
      </c>
    </row>
    <row r="62" spans="1:1" ht="20.25">
      <c r="A62" s="227" t="s">
        <v>453</v>
      </c>
    </row>
    <row r="63" spans="1:1" ht="40.5">
      <c r="A63" s="227" t="s">
        <v>454</v>
      </c>
    </row>
    <row r="64" spans="1:1" ht="40.5">
      <c r="A64" s="227" t="s">
        <v>455</v>
      </c>
    </row>
    <row r="65" spans="1:1" ht="20.25">
      <c r="A65" s="226" t="s">
        <v>456</v>
      </c>
    </row>
    <row r="66" spans="1:1" ht="20.25">
      <c r="A66" s="224" t="s">
        <v>457</v>
      </c>
    </row>
    <row r="67" spans="1:1" ht="20.25">
      <c r="A67" s="224" t="s">
        <v>458</v>
      </c>
    </row>
    <row r="68" spans="1:1" ht="40.5">
      <c r="A68" s="226" t="s">
        <v>459</v>
      </c>
    </row>
    <row r="69" spans="1:1" ht="20.25">
      <c r="A69" s="227" t="s">
        <v>460</v>
      </c>
    </row>
    <row r="70" spans="1:1" ht="101.25">
      <c r="A70" s="227" t="s">
        <v>461</v>
      </c>
    </row>
    <row r="71" spans="1:1" ht="20.25">
      <c r="A71" s="227" t="s">
        <v>462</v>
      </c>
    </row>
    <row r="72" spans="1:1" ht="20.25">
      <c r="A72" s="227" t="s">
        <v>463</v>
      </c>
    </row>
    <row r="73" spans="1:1" ht="20.25">
      <c r="A73" s="226" t="s">
        <v>464</v>
      </c>
    </row>
    <row r="74" spans="1:1" ht="20.25">
      <c r="A74" s="227" t="s">
        <v>465</v>
      </c>
    </row>
    <row r="75" spans="1:1" ht="20.25">
      <c r="A75" s="227" t="s">
        <v>466</v>
      </c>
    </row>
    <row r="76" spans="1:1" ht="20.25">
      <c r="A76" s="226" t="s">
        <v>467</v>
      </c>
    </row>
    <row r="77" spans="1:1" ht="40.5">
      <c r="A77" s="227" t="s">
        <v>468</v>
      </c>
    </row>
    <row r="78" spans="1:1" ht="20.25">
      <c r="A78" s="227" t="s">
        <v>469</v>
      </c>
    </row>
    <row r="79" spans="1:1" ht="40.5">
      <c r="A79" s="227" t="s">
        <v>470</v>
      </c>
    </row>
    <row r="80" spans="1:1" ht="20.25">
      <c r="A80" s="227" t="s">
        <v>471</v>
      </c>
    </row>
    <row r="81" spans="1:1" ht="20.25">
      <c r="A81" s="225" t="s">
        <v>472</v>
      </c>
    </row>
    <row r="82" spans="1:1" ht="40.5">
      <c r="A82" s="224" t="s">
        <v>473</v>
      </c>
    </row>
    <row r="83" spans="1:1" ht="40.5">
      <c r="A83" s="226" t="s">
        <v>474</v>
      </c>
    </row>
    <row r="84" spans="1:1" ht="121.5">
      <c r="A84" s="227" t="s">
        <v>475</v>
      </c>
    </row>
    <row r="85" spans="1:1" ht="81">
      <c r="A85" s="227" t="s">
        <v>476</v>
      </c>
    </row>
    <row r="86" spans="1:1" ht="40.5">
      <c r="A86" s="227" t="s">
        <v>477</v>
      </c>
    </row>
    <row r="87" spans="1:1" ht="60.75">
      <c r="A87" s="227" t="s">
        <v>478</v>
      </c>
    </row>
    <row r="88" spans="1:1" ht="20.25">
      <c r="A88" s="227" t="s">
        <v>479</v>
      </c>
    </row>
    <row r="89" spans="1:1" ht="60.75">
      <c r="A89" s="227" t="s">
        <v>480</v>
      </c>
    </row>
    <row r="90" spans="1:1" ht="60.75">
      <c r="A90" s="227" t="s">
        <v>481</v>
      </c>
    </row>
    <row r="91" spans="1:1" ht="40.5">
      <c r="A91" s="227" t="s">
        <v>482</v>
      </c>
    </row>
    <row r="92" spans="1:1" ht="40.5">
      <c r="A92" s="227" t="s">
        <v>483</v>
      </c>
    </row>
    <row r="93" spans="1:1" ht="81">
      <c r="A93" s="227" t="s">
        <v>484</v>
      </c>
    </row>
    <row r="94" spans="1:1" ht="20.25">
      <c r="A94" s="227" t="s">
        <v>485</v>
      </c>
    </row>
    <row r="95" spans="1:1" ht="40.5">
      <c r="A95" s="227" t="s">
        <v>486</v>
      </c>
    </row>
    <row r="96" spans="1:1" ht="121.5">
      <c r="A96" s="227" t="s">
        <v>487</v>
      </c>
    </row>
    <row r="97" spans="1:1" ht="40.5">
      <c r="A97" s="226" t="s">
        <v>488</v>
      </c>
    </row>
    <row r="98" spans="1:1" ht="20.25">
      <c r="A98" s="227" t="s">
        <v>489</v>
      </c>
    </row>
    <row r="99" spans="1:1" ht="20.25">
      <c r="A99" s="227" t="s">
        <v>490</v>
      </c>
    </row>
    <row r="100" spans="1:1" ht="20.25">
      <c r="A100" s="227" t="s">
        <v>491</v>
      </c>
    </row>
    <row r="101" spans="1:1" ht="20.25">
      <c r="A101" s="227" t="s">
        <v>492</v>
      </c>
    </row>
    <row r="102" spans="1:1" ht="20.25">
      <c r="A102" s="227" t="s">
        <v>493</v>
      </c>
    </row>
    <row r="103" spans="1:1" ht="20.25">
      <c r="A103" s="227" t="s">
        <v>494</v>
      </c>
    </row>
    <row r="104" spans="1:1" ht="40.5">
      <c r="A104" s="227" t="s">
        <v>495</v>
      </c>
    </row>
    <row r="105" spans="1:1" ht="60.75">
      <c r="A105" s="227" t="s">
        <v>496</v>
      </c>
    </row>
    <row r="106" spans="1:1" ht="60.75">
      <c r="A106" s="227" t="s">
        <v>497</v>
      </c>
    </row>
    <row r="107" spans="1:1" ht="40.5">
      <c r="A107" s="227" t="s">
        <v>498</v>
      </c>
    </row>
    <row r="108" spans="1:1" ht="40.5">
      <c r="A108" s="227" t="s">
        <v>499</v>
      </c>
    </row>
    <row r="109" spans="1:1" ht="60.75">
      <c r="A109" s="227" t="s">
        <v>500</v>
      </c>
    </row>
    <row r="110" spans="1:1" ht="40.5">
      <c r="A110" s="227" t="s">
        <v>501</v>
      </c>
    </row>
    <row r="111" spans="1:1" ht="40.5">
      <c r="A111" s="227" t="s">
        <v>502</v>
      </c>
    </row>
    <row r="112" spans="1:1" ht="60.75">
      <c r="A112" s="227" t="s">
        <v>503</v>
      </c>
    </row>
    <row r="113" spans="1:1" ht="40.5">
      <c r="A113" s="227" t="s">
        <v>504</v>
      </c>
    </row>
    <row r="114" spans="1:1" ht="81">
      <c r="A114" s="227" t="s">
        <v>505</v>
      </c>
    </row>
    <row r="115" spans="1:1" ht="40.5">
      <c r="A115" s="227" t="s">
        <v>506</v>
      </c>
    </row>
    <row r="116" spans="1:1" ht="40.5">
      <c r="A116" s="227" t="s">
        <v>507</v>
      </c>
    </row>
    <row r="117" spans="1:1" ht="40.5">
      <c r="A117" s="227" t="s">
        <v>508</v>
      </c>
    </row>
    <row r="118" spans="1:1" ht="40.5">
      <c r="A118" s="227" t="s">
        <v>509</v>
      </c>
    </row>
    <row r="119" spans="1:1" ht="20.25">
      <c r="A119" s="227" t="s">
        <v>510</v>
      </c>
    </row>
    <row r="120" spans="1:1" ht="20.25">
      <c r="A120" s="227" t="s">
        <v>511</v>
      </c>
    </row>
    <row r="121" spans="1:1" ht="40.5">
      <c r="A121" s="227" t="s">
        <v>512</v>
      </c>
    </row>
    <row r="122" spans="1:1" ht="60.75">
      <c r="A122" s="227" t="s">
        <v>513</v>
      </c>
    </row>
    <row r="123" spans="1:1" ht="60.75">
      <c r="A123" s="227" t="s">
        <v>514</v>
      </c>
    </row>
    <row r="124" spans="1:1" ht="60.75">
      <c r="A124" s="227" t="s">
        <v>515</v>
      </c>
    </row>
    <row r="125" spans="1:1" ht="40.5">
      <c r="A125" s="226" t="s">
        <v>516</v>
      </c>
    </row>
    <row r="126" spans="1:1" ht="60.75">
      <c r="A126" s="227" t="s">
        <v>517</v>
      </c>
    </row>
    <row r="127" spans="1:1" ht="40.5">
      <c r="A127" s="227" t="s">
        <v>518</v>
      </c>
    </row>
    <row r="128" spans="1:1" ht="81">
      <c r="A128" s="227" t="s">
        <v>519</v>
      </c>
    </row>
    <row r="129" spans="1:1" ht="81">
      <c r="A129" s="227" t="s">
        <v>520</v>
      </c>
    </row>
    <row r="130" spans="1:1" ht="101.25">
      <c r="A130" s="227" t="s">
        <v>521</v>
      </c>
    </row>
    <row r="131" spans="1:1" ht="141.75">
      <c r="A131" s="227" t="s">
        <v>522</v>
      </c>
    </row>
    <row r="132" spans="1:1" ht="101.25">
      <c r="A132" s="227" t="s">
        <v>523</v>
      </c>
    </row>
    <row r="133" spans="1:1" ht="81">
      <c r="A133" s="227" t="s">
        <v>524</v>
      </c>
    </row>
    <row r="134" spans="1:1" ht="40.5">
      <c r="A134" s="227" t="s">
        <v>525</v>
      </c>
    </row>
    <row r="135" spans="1:1" ht="81">
      <c r="A135" s="227" t="s">
        <v>526</v>
      </c>
    </row>
    <row r="136" spans="1:1" ht="81">
      <c r="A136" s="227" t="s">
        <v>527</v>
      </c>
    </row>
    <row r="137" spans="1:1" ht="20.25">
      <c r="A137" s="226" t="s">
        <v>528</v>
      </c>
    </row>
    <row r="138" spans="1:1" ht="20.25">
      <c r="A138" s="227" t="s">
        <v>452</v>
      </c>
    </row>
    <row r="139" spans="1:1" ht="20.25">
      <c r="A139" s="227" t="s">
        <v>453</v>
      </c>
    </row>
    <row r="140" spans="1:1" ht="40.5">
      <c r="A140" s="227" t="s">
        <v>454</v>
      </c>
    </row>
    <row r="141" spans="1:1" ht="40.5">
      <c r="A141" s="227" t="s">
        <v>455</v>
      </c>
    </row>
    <row r="142" spans="1:1" ht="40.5">
      <c r="A142" s="226" t="s">
        <v>529</v>
      </c>
    </row>
    <row r="143" spans="1:1" ht="60.75">
      <c r="A143" s="227" t="s">
        <v>530</v>
      </c>
    </row>
    <row r="144" spans="1:1" ht="60.75">
      <c r="A144" s="227" t="s">
        <v>531</v>
      </c>
    </row>
    <row r="145" spans="1:1" ht="81">
      <c r="A145" s="227" t="s">
        <v>532</v>
      </c>
    </row>
    <row r="146" spans="1:1" ht="40.5">
      <c r="A146" s="227" t="s">
        <v>533</v>
      </c>
    </row>
    <row r="147" spans="1:1" ht="40.5">
      <c r="A147" s="227" t="s">
        <v>534</v>
      </c>
    </row>
    <row r="148" spans="1:1" ht="81">
      <c r="A148" s="227" t="s">
        <v>535</v>
      </c>
    </row>
    <row r="149" spans="1:1" ht="60.75">
      <c r="A149" s="227" t="s">
        <v>536</v>
      </c>
    </row>
    <row r="150" spans="1:1" ht="40.5">
      <c r="A150" s="227" t="s">
        <v>537</v>
      </c>
    </row>
    <row r="151" spans="1:1" ht="40.5">
      <c r="A151" s="227" t="s">
        <v>538</v>
      </c>
    </row>
    <row r="152" spans="1:1" ht="20.25">
      <c r="A152" s="227" t="s">
        <v>539</v>
      </c>
    </row>
    <row r="153" spans="1:1" ht="40.5">
      <c r="A153" s="227" t="s">
        <v>540</v>
      </c>
    </row>
    <row r="154" spans="1:1" ht="40.5">
      <c r="A154" s="227" t="s">
        <v>541</v>
      </c>
    </row>
    <row r="155" spans="1:1" ht="40.5">
      <c r="A155" s="226" t="s">
        <v>542</v>
      </c>
    </row>
    <row r="156" spans="1:1" ht="60.75">
      <c r="A156" s="227" t="s">
        <v>530</v>
      </c>
    </row>
    <row r="157" spans="1:1" ht="60.75">
      <c r="A157" s="227" t="s">
        <v>531</v>
      </c>
    </row>
    <row r="158" spans="1:1" ht="81">
      <c r="A158" s="227" t="s">
        <v>532</v>
      </c>
    </row>
    <row r="159" spans="1:1" ht="40.5">
      <c r="A159" s="227" t="s">
        <v>533</v>
      </c>
    </row>
    <row r="160" spans="1:1" ht="40.5">
      <c r="A160" s="227" t="s">
        <v>534</v>
      </c>
    </row>
    <row r="161" spans="1:1" ht="81">
      <c r="A161" s="227" t="s">
        <v>535</v>
      </c>
    </row>
    <row r="162" spans="1:1" ht="60.75">
      <c r="A162" s="227" t="s">
        <v>543</v>
      </c>
    </row>
    <row r="163" spans="1:1" ht="40.5">
      <c r="A163" s="227" t="s">
        <v>544</v>
      </c>
    </row>
    <row r="164" spans="1:1" ht="40.5">
      <c r="A164" s="227" t="s">
        <v>545</v>
      </c>
    </row>
    <row r="165" spans="1:1" ht="40.5">
      <c r="A165" s="227" t="s">
        <v>546</v>
      </c>
    </row>
    <row r="166" spans="1:1" ht="40.5">
      <c r="A166" s="227" t="s">
        <v>547</v>
      </c>
    </row>
    <row r="167" spans="1:1" ht="40.5">
      <c r="A167" s="227" t="s">
        <v>548</v>
      </c>
    </row>
    <row r="168" spans="1:1" ht="40.5">
      <c r="A168" s="227" t="s">
        <v>549</v>
      </c>
    </row>
    <row r="169" spans="1:1" ht="20.25">
      <c r="A169" s="227" t="s">
        <v>550</v>
      </c>
    </row>
    <row r="170" spans="1:1" ht="40.5">
      <c r="A170" s="227" t="s">
        <v>551</v>
      </c>
    </row>
    <row r="171" spans="1:1" ht="20.25">
      <c r="A171" s="227" t="s">
        <v>552</v>
      </c>
    </row>
    <row r="172" spans="1:1" ht="40.5">
      <c r="A172" s="226" t="s">
        <v>553</v>
      </c>
    </row>
    <row r="173" spans="1:1" ht="40.5">
      <c r="A173" s="227" t="s">
        <v>554</v>
      </c>
    </row>
    <row r="174" spans="1:1" ht="20.25">
      <c r="A174" s="227" t="s">
        <v>555</v>
      </c>
    </row>
    <row r="175" spans="1:1" ht="40.5">
      <c r="A175" s="226" t="s">
        <v>556</v>
      </c>
    </row>
    <row r="176" spans="1:1" ht="40.5">
      <c r="A176" s="227" t="s">
        <v>554</v>
      </c>
    </row>
    <row r="177" spans="1:1" ht="40.5">
      <c r="A177" s="227" t="s">
        <v>557</v>
      </c>
    </row>
    <row r="178" spans="1:1" ht="20.25">
      <c r="A178" s="227" t="s">
        <v>558</v>
      </c>
    </row>
    <row r="179" spans="1:1" ht="20.25">
      <c r="A179" s="227" t="s">
        <v>559</v>
      </c>
    </row>
    <row r="180" spans="1:1" ht="20.25">
      <c r="A180" s="227" t="s">
        <v>560</v>
      </c>
    </row>
    <row r="181" spans="1:1" ht="40.5">
      <c r="A181" s="226" t="s">
        <v>561</v>
      </c>
    </row>
    <row r="182" spans="1:1" ht="20.25">
      <c r="A182" s="227" t="s">
        <v>449</v>
      </c>
    </row>
    <row r="183" spans="1:1" ht="40.5">
      <c r="A183" s="227" t="s">
        <v>450</v>
      </c>
    </row>
    <row r="184" spans="1:1" ht="20.25">
      <c r="A184" s="226" t="s">
        <v>562</v>
      </c>
    </row>
    <row r="185" spans="1:1" ht="40.5">
      <c r="A185" s="227" t="s">
        <v>468</v>
      </c>
    </row>
    <row r="186" spans="1:1" ht="20.25">
      <c r="A186" s="227" t="s">
        <v>469</v>
      </c>
    </row>
    <row r="187" spans="1:1" ht="40.5">
      <c r="A187" s="227" t="s">
        <v>470</v>
      </c>
    </row>
    <row r="188" spans="1:1" ht="20.25">
      <c r="A188" s="227" t="s">
        <v>471</v>
      </c>
    </row>
  </sheetData>
  <phoneticPr fontId="16" type="noConversion"/>
  <pageMargins left="0.75" right="0.75" top="1" bottom="1" header="0.51" footer="0.51"/>
  <pageSetup paperSize="9" orientation="portrait" horizontalDpi="300" verticalDpi="300" r:id="rId1"/>
  <legacyDrawing r:id="rId2"/>
  <oleObjects>
    <oleObject progId="Word.Document.12" shapeId="2485250" r:id="rId3"/>
  </oleObjects>
</worksheet>
</file>

<file path=xl/worksheets/sheet12.xml><?xml version="1.0" encoding="utf-8"?>
<worksheet xmlns="http://schemas.openxmlformats.org/spreadsheetml/2006/main" xmlns:r="http://schemas.openxmlformats.org/officeDocument/2006/relationships">
  <sheetPr enableFormatConditionsCalculation="0">
    <tabColor rgb="FFFF0000"/>
    <pageSetUpPr fitToPage="1"/>
  </sheetPr>
  <dimension ref="A1:B125"/>
  <sheetViews>
    <sheetView view="pageBreakPreview" topLeftCell="A34" zoomScaleSheetLayoutView="100" workbookViewId="0">
      <selection activeCell="G18" sqref="G18"/>
    </sheetView>
  </sheetViews>
  <sheetFormatPr defaultRowHeight="13.5"/>
  <cols>
    <col min="1" max="2" width="45.375" style="72" customWidth="1"/>
    <col min="3" max="16384" width="9" style="72"/>
  </cols>
  <sheetData>
    <row r="1" spans="1:2" ht="31.5" customHeight="1">
      <c r="A1" s="398" t="s">
        <v>563</v>
      </c>
      <c r="B1" s="398"/>
    </row>
    <row r="2" spans="1:2" ht="30" customHeight="1">
      <c r="A2" s="204" t="s">
        <v>564</v>
      </c>
      <c r="B2" s="205" t="s">
        <v>565</v>
      </c>
    </row>
    <row r="3" spans="1:2" ht="30" customHeight="1">
      <c r="A3" s="206" t="s">
        <v>566</v>
      </c>
      <c r="B3" s="179" t="s">
        <v>566</v>
      </c>
    </row>
    <row r="4" spans="1:2" ht="30" customHeight="1">
      <c r="A4" s="207" t="s">
        <v>567</v>
      </c>
      <c r="B4" s="208" t="s">
        <v>568</v>
      </c>
    </row>
    <row r="5" spans="1:2" ht="30" customHeight="1">
      <c r="A5" s="399" t="s">
        <v>569</v>
      </c>
      <c r="B5" s="210" t="s">
        <v>570</v>
      </c>
    </row>
    <row r="6" spans="1:2" ht="30" customHeight="1">
      <c r="A6" s="399"/>
      <c r="B6" s="211" t="s">
        <v>571</v>
      </c>
    </row>
    <row r="7" spans="1:2" ht="30" customHeight="1">
      <c r="A7" s="399"/>
      <c r="B7" s="212" t="s">
        <v>572</v>
      </c>
    </row>
    <row r="8" spans="1:2" ht="30" customHeight="1">
      <c r="A8" s="399" t="s">
        <v>573</v>
      </c>
      <c r="B8" s="213" t="s">
        <v>574</v>
      </c>
    </row>
    <row r="9" spans="1:2" ht="30" customHeight="1">
      <c r="A9" s="399"/>
      <c r="B9" s="211" t="s">
        <v>575</v>
      </c>
    </row>
    <row r="10" spans="1:2" ht="30" customHeight="1">
      <c r="A10" s="399"/>
      <c r="B10" s="211" t="s">
        <v>576</v>
      </c>
    </row>
    <row r="11" spans="1:2" ht="30" customHeight="1">
      <c r="A11" s="399"/>
      <c r="B11" s="211" t="s">
        <v>577</v>
      </c>
    </row>
    <row r="12" spans="1:2" ht="30" customHeight="1">
      <c r="A12" s="399"/>
      <c r="B12" s="212" t="s">
        <v>578</v>
      </c>
    </row>
    <row r="13" spans="1:2" ht="30" customHeight="1">
      <c r="A13" s="214" t="s">
        <v>579</v>
      </c>
      <c r="B13" s="215" t="s">
        <v>579</v>
      </c>
    </row>
    <row r="14" spans="1:2" ht="30" customHeight="1">
      <c r="A14" s="400" t="s">
        <v>580</v>
      </c>
      <c r="B14" s="210" t="s">
        <v>581</v>
      </c>
    </row>
    <row r="15" spans="1:2" ht="30" customHeight="1">
      <c r="A15" s="401"/>
      <c r="B15" s="211" t="s">
        <v>582</v>
      </c>
    </row>
    <row r="16" spans="1:2" ht="30" customHeight="1">
      <c r="A16" s="402"/>
      <c r="B16" s="212" t="s">
        <v>580</v>
      </c>
    </row>
    <row r="17" spans="1:2" ht="30" customHeight="1">
      <c r="A17" s="216" t="s">
        <v>583</v>
      </c>
      <c r="B17" s="217" t="s">
        <v>584</v>
      </c>
    </row>
    <row r="18" spans="1:2" ht="30" customHeight="1">
      <c r="A18" s="399" t="s">
        <v>585</v>
      </c>
      <c r="B18" s="210" t="s">
        <v>586</v>
      </c>
    </row>
    <row r="19" spans="1:2" ht="30" customHeight="1">
      <c r="A19" s="399"/>
      <c r="B19" s="211" t="s">
        <v>587</v>
      </c>
    </row>
    <row r="20" spans="1:2" ht="30" customHeight="1">
      <c r="A20" s="399"/>
      <c r="B20" s="211" t="s">
        <v>588</v>
      </c>
    </row>
    <row r="21" spans="1:2" ht="30" customHeight="1">
      <c r="A21" s="399"/>
      <c r="B21" s="211" t="s">
        <v>589</v>
      </c>
    </row>
    <row r="22" spans="1:2" ht="30" customHeight="1">
      <c r="A22" s="399"/>
      <c r="B22" s="211" t="s">
        <v>590</v>
      </c>
    </row>
    <row r="23" spans="1:2" ht="30" customHeight="1">
      <c r="A23" s="399"/>
      <c r="B23" s="211" t="s">
        <v>591</v>
      </c>
    </row>
    <row r="24" spans="1:2" ht="30" customHeight="1">
      <c r="A24" s="399"/>
      <c r="B24" s="212" t="s">
        <v>592</v>
      </c>
    </row>
    <row r="25" spans="1:2" ht="30" customHeight="1">
      <c r="A25" s="399" t="s">
        <v>585</v>
      </c>
      <c r="B25" s="210" t="s">
        <v>593</v>
      </c>
    </row>
    <row r="26" spans="1:2" ht="30" customHeight="1">
      <c r="A26" s="399"/>
      <c r="B26" s="211" t="s">
        <v>594</v>
      </c>
    </row>
    <row r="27" spans="1:2" ht="30" customHeight="1">
      <c r="A27" s="399"/>
      <c r="B27" s="211" t="s">
        <v>595</v>
      </c>
    </row>
    <row r="28" spans="1:2" ht="30" customHeight="1">
      <c r="A28" s="399"/>
      <c r="B28" s="211" t="s">
        <v>596</v>
      </c>
    </row>
    <row r="29" spans="1:2" ht="30" customHeight="1">
      <c r="A29" s="399"/>
      <c r="B29" s="211" t="s">
        <v>597</v>
      </c>
    </row>
    <row r="30" spans="1:2" ht="30" customHeight="1">
      <c r="A30" s="399"/>
      <c r="B30" s="211" t="s">
        <v>598</v>
      </c>
    </row>
    <row r="31" spans="1:2" ht="30" customHeight="1">
      <c r="A31" s="399"/>
      <c r="B31" s="212" t="s">
        <v>599</v>
      </c>
    </row>
    <row r="32" spans="1:2" ht="30" customHeight="1">
      <c r="A32" s="218" t="s">
        <v>600</v>
      </c>
      <c r="B32" s="212" t="s">
        <v>600</v>
      </c>
    </row>
    <row r="33" spans="1:2" ht="30" customHeight="1">
      <c r="A33" s="218" t="s">
        <v>601</v>
      </c>
      <c r="B33" s="215" t="s">
        <v>601</v>
      </c>
    </row>
    <row r="34" spans="1:2" ht="30" customHeight="1">
      <c r="A34" s="399" t="s">
        <v>602</v>
      </c>
      <c r="B34" s="210" t="s">
        <v>603</v>
      </c>
    </row>
    <row r="35" spans="1:2" ht="30" customHeight="1">
      <c r="A35" s="399"/>
      <c r="B35" s="211" t="s">
        <v>604</v>
      </c>
    </row>
    <row r="36" spans="1:2" ht="30" customHeight="1">
      <c r="A36" s="399"/>
      <c r="B36" s="212" t="s">
        <v>605</v>
      </c>
    </row>
    <row r="37" spans="1:2" ht="30" customHeight="1">
      <c r="A37" s="399" t="s">
        <v>606</v>
      </c>
      <c r="B37" s="210" t="s">
        <v>607</v>
      </c>
    </row>
    <row r="38" spans="1:2" ht="30" customHeight="1">
      <c r="A38" s="399"/>
      <c r="B38" s="211" t="s">
        <v>608</v>
      </c>
    </row>
    <row r="39" spans="1:2" ht="30" customHeight="1">
      <c r="A39" s="399"/>
      <c r="B39" s="212" t="s">
        <v>606</v>
      </c>
    </row>
    <row r="40" spans="1:2" ht="30" customHeight="1">
      <c r="A40" s="218" t="s">
        <v>609</v>
      </c>
      <c r="B40" s="212" t="s">
        <v>609</v>
      </c>
    </row>
    <row r="41" spans="1:2" ht="30" customHeight="1">
      <c r="A41" s="218" t="s">
        <v>610</v>
      </c>
      <c r="B41" s="212" t="s">
        <v>610</v>
      </c>
    </row>
    <row r="42" spans="1:2" ht="30" customHeight="1">
      <c r="A42" s="218" t="s">
        <v>611</v>
      </c>
      <c r="B42" s="212" t="s">
        <v>611</v>
      </c>
    </row>
    <row r="43" spans="1:2" ht="30" customHeight="1">
      <c r="A43" s="219" t="s">
        <v>612</v>
      </c>
      <c r="B43" s="210" t="s">
        <v>612</v>
      </c>
    </row>
    <row r="44" spans="1:2" ht="30" customHeight="1">
      <c r="A44" s="209" t="s">
        <v>613</v>
      </c>
      <c r="B44" s="215" t="s">
        <v>613</v>
      </c>
    </row>
    <row r="45" spans="1:2" ht="30" customHeight="1">
      <c r="A45" s="216" t="s">
        <v>614</v>
      </c>
      <c r="B45" s="208" t="s">
        <v>615</v>
      </c>
    </row>
    <row r="46" spans="1:2" ht="30" customHeight="1">
      <c r="A46" s="209" t="s">
        <v>616</v>
      </c>
      <c r="B46" s="215" t="s">
        <v>616</v>
      </c>
    </row>
    <row r="47" spans="1:2" ht="30" customHeight="1">
      <c r="A47" s="209" t="s">
        <v>617</v>
      </c>
      <c r="B47" s="215" t="s">
        <v>617</v>
      </c>
    </row>
    <row r="48" spans="1:2" ht="30" customHeight="1">
      <c r="A48" s="209" t="s">
        <v>618</v>
      </c>
      <c r="B48" s="215" t="s">
        <v>618</v>
      </c>
    </row>
    <row r="49" spans="1:2" ht="30" customHeight="1">
      <c r="A49" s="399" t="s">
        <v>619</v>
      </c>
      <c r="B49" s="210" t="s">
        <v>620</v>
      </c>
    </row>
    <row r="50" spans="1:2" ht="30" customHeight="1">
      <c r="A50" s="399"/>
      <c r="B50" s="211" t="s">
        <v>621</v>
      </c>
    </row>
    <row r="51" spans="1:2" ht="30" customHeight="1">
      <c r="A51" s="399"/>
      <c r="B51" s="211" t="s">
        <v>622</v>
      </c>
    </row>
    <row r="52" spans="1:2" ht="30" customHeight="1">
      <c r="A52" s="399"/>
      <c r="B52" s="212" t="s">
        <v>623</v>
      </c>
    </row>
    <row r="53" spans="1:2" ht="30" customHeight="1">
      <c r="A53" s="399" t="s">
        <v>624</v>
      </c>
      <c r="B53" s="210" t="s">
        <v>625</v>
      </c>
    </row>
    <row r="54" spans="1:2" ht="30" customHeight="1">
      <c r="A54" s="399"/>
      <c r="B54" s="211" t="s">
        <v>626</v>
      </c>
    </row>
    <row r="55" spans="1:2" ht="30" customHeight="1">
      <c r="A55" s="399"/>
      <c r="B55" s="212" t="s">
        <v>627</v>
      </c>
    </row>
    <row r="56" spans="1:2" ht="30" customHeight="1">
      <c r="A56" s="209" t="s">
        <v>628</v>
      </c>
      <c r="B56" s="215" t="s">
        <v>628</v>
      </c>
    </row>
    <row r="57" spans="1:2" ht="30" customHeight="1">
      <c r="A57" s="399" t="s">
        <v>629</v>
      </c>
      <c r="B57" s="210" t="s">
        <v>630</v>
      </c>
    </row>
    <row r="58" spans="1:2" ht="30" customHeight="1">
      <c r="A58" s="399"/>
      <c r="B58" s="211" t="s">
        <v>631</v>
      </c>
    </row>
    <row r="59" spans="1:2" ht="30" customHeight="1">
      <c r="A59" s="399"/>
      <c r="B59" s="211" t="s">
        <v>632</v>
      </c>
    </row>
    <row r="60" spans="1:2" ht="30" customHeight="1">
      <c r="A60" s="399"/>
      <c r="B60" s="211" t="s">
        <v>633</v>
      </c>
    </row>
    <row r="61" spans="1:2" ht="30" customHeight="1">
      <c r="A61" s="399"/>
      <c r="B61" s="212" t="s">
        <v>629</v>
      </c>
    </row>
    <row r="62" spans="1:2" ht="30" customHeight="1">
      <c r="A62" s="216" t="s">
        <v>634</v>
      </c>
      <c r="B62" s="208" t="s">
        <v>635</v>
      </c>
    </row>
    <row r="63" spans="1:2" ht="30" customHeight="1">
      <c r="A63" s="209" t="s">
        <v>616</v>
      </c>
      <c r="B63" s="215" t="s">
        <v>616</v>
      </c>
    </row>
    <row r="64" spans="1:2" ht="30" customHeight="1">
      <c r="A64" s="209" t="s">
        <v>617</v>
      </c>
      <c r="B64" s="215" t="s">
        <v>617</v>
      </c>
    </row>
    <row r="65" spans="1:2" ht="30" customHeight="1">
      <c r="A65" s="209" t="s">
        <v>618</v>
      </c>
      <c r="B65" s="215" t="s">
        <v>618</v>
      </c>
    </row>
    <row r="66" spans="1:2" ht="30" customHeight="1">
      <c r="A66" s="395" t="s">
        <v>624</v>
      </c>
      <c r="B66" s="210" t="s">
        <v>625</v>
      </c>
    </row>
    <row r="67" spans="1:2" ht="30" customHeight="1">
      <c r="A67" s="396"/>
      <c r="B67" s="211" t="s">
        <v>626</v>
      </c>
    </row>
    <row r="68" spans="1:2" ht="30" customHeight="1">
      <c r="A68" s="397"/>
      <c r="B68" s="212" t="s">
        <v>627</v>
      </c>
    </row>
    <row r="69" spans="1:2" ht="30" customHeight="1">
      <c r="A69" s="209" t="s">
        <v>628</v>
      </c>
      <c r="B69" s="215" t="s">
        <v>628</v>
      </c>
    </row>
    <row r="70" spans="1:2" ht="30" customHeight="1">
      <c r="A70" s="220" t="s">
        <v>629</v>
      </c>
      <c r="B70" s="215" t="s">
        <v>630</v>
      </c>
    </row>
    <row r="71" spans="1:2" ht="30" customHeight="1">
      <c r="A71" s="399" t="s">
        <v>629</v>
      </c>
      <c r="B71" s="210" t="s">
        <v>631</v>
      </c>
    </row>
    <row r="72" spans="1:2" ht="30" customHeight="1">
      <c r="A72" s="399"/>
      <c r="B72" s="211" t="s">
        <v>632</v>
      </c>
    </row>
    <row r="73" spans="1:2" ht="30" customHeight="1">
      <c r="A73" s="399"/>
      <c r="B73" s="211" t="s">
        <v>633</v>
      </c>
    </row>
    <row r="74" spans="1:2" ht="30" customHeight="1">
      <c r="A74" s="399"/>
      <c r="B74" s="212" t="s">
        <v>636</v>
      </c>
    </row>
    <row r="75" spans="1:2" ht="30" customHeight="1">
      <c r="A75" s="207" t="s">
        <v>637</v>
      </c>
      <c r="B75" s="221"/>
    </row>
    <row r="76" spans="1:2" ht="30" customHeight="1">
      <c r="A76" s="209" t="s">
        <v>638</v>
      </c>
      <c r="B76" s="208" t="s">
        <v>568</v>
      </c>
    </row>
    <row r="77" spans="1:2" ht="30" customHeight="1">
      <c r="A77" s="209" t="s">
        <v>639</v>
      </c>
      <c r="B77" s="217" t="s">
        <v>584</v>
      </c>
    </row>
    <row r="78" spans="1:2" ht="30" customHeight="1">
      <c r="A78" s="209" t="s">
        <v>640</v>
      </c>
      <c r="B78" s="217"/>
    </row>
    <row r="79" spans="1:2" ht="30" customHeight="1">
      <c r="A79" s="207" t="s">
        <v>641</v>
      </c>
      <c r="B79" s="221"/>
    </row>
    <row r="80" spans="1:2" ht="30" customHeight="1">
      <c r="A80" s="209" t="s">
        <v>642</v>
      </c>
      <c r="B80" s="208" t="s">
        <v>643</v>
      </c>
    </row>
    <row r="81" spans="1:2" ht="30" customHeight="1">
      <c r="A81" s="209" t="s">
        <v>644</v>
      </c>
      <c r="B81" s="208" t="s">
        <v>635</v>
      </c>
    </row>
    <row r="82" spans="1:2" ht="30" customHeight="1">
      <c r="A82" s="207" t="s">
        <v>645</v>
      </c>
      <c r="B82" s="208" t="s">
        <v>645</v>
      </c>
    </row>
    <row r="83" spans="1:2" ht="30" customHeight="1">
      <c r="A83" s="209" t="s">
        <v>646</v>
      </c>
      <c r="B83" s="215" t="s">
        <v>646</v>
      </c>
    </row>
    <row r="84" spans="1:2" ht="30" customHeight="1">
      <c r="A84" s="209" t="s">
        <v>647</v>
      </c>
      <c r="B84" s="215" t="s">
        <v>647</v>
      </c>
    </row>
    <row r="85" spans="1:2" ht="30" customHeight="1">
      <c r="A85" s="209" t="s">
        <v>648</v>
      </c>
      <c r="B85" s="215" t="s">
        <v>648</v>
      </c>
    </row>
    <row r="86" spans="1:2" ht="30" customHeight="1">
      <c r="A86" s="207" t="s">
        <v>649</v>
      </c>
      <c r="B86" s="208"/>
    </row>
    <row r="87" spans="1:2" ht="30" customHeight="1">
      <c r="A87" s="395" t="s">
        <v>650</v>
      </c>
      <c r="B87" s="210" t="s">
        <v>651</v>
      </c>
    </row>
    <row r="88" spans="1:2" ht="30" customHeight="1">
      <c r="A88" s="397"/>
      <c r="B88" s="212" t="s">
        <v>652</v>
      </c>
    </row>
    <row r="89" spans="1:2" ht="30" customHeight="1">
      <c r="A89" s="209" t="s">
        <v>653</v>
      </c>
      <c r="B89" s="208" t="s">
        <v>654</v>
      </c>
    </row>
    <row r="90" spans="1:2" ht="30" customHeight="1">
      <c r="A90" s="207" t="s">
        <v>655</v>
      </c>
      <c r="B90" s="208" t="s">
        <v>655</v>
      </c>
    </row>
    <row r="91" spans="1:2" ht="30" customHeight="1">
      <c r="A91" s="399" t="s">
        <v>656</v>
      </c>
      <c r="B91" s="210" t="s">
        <v>657</v>
      </c>
    </row>
    <row r="92" spans="1:2" ht="30" customHeight="1">
      <c r="A92" s="399"/>
      <c r="B92" s="211" t="s">
        <v>658</v>
      </c>
    </row>
    <row r="93" spans="1:2" ht="30" customHeight="1">
      <c r="A93" s="399"/>
      <c r="B93" s="212" t="s">
        <v>659</v>
      </c>
    </row>
    <row r="94" spans="1:2" ht="30" customHeight="1">
      <c r="A94" s="399" t="s">
        <v>656</v>
      </c>
      <c r="B94" s="210" t="s">
        <v>660</v>
      </c>
    </row>
    <row r="95" spans="1:2" ht="30" customHeight="1">
      <c r="A95" s="399"/>
      <c r="B95" s="212" t="s">
        <v>661</v>
      </c>
    </row>
    <row r="96" spans="1:2" ht="30" customHeight="1">
      <c r="A96" s="209" t="s">
        <v>662</v>
      </c>
      <c r="B96" s="215" t="s">
        <v>662</v>
      </c>
    </row>
    <row r="97" spans="1:2" ht="30" customHeight="1">
      <c r="A97" s="209" t="s">
        <v>663</v>
      </c>
      <c r="B97" s="215" t="s">
        <v>663</v>
      </c>
    </row>
    <row r="98" spans="1:2" ht="30" customHeight="1">
      <c r="A98" s="395" t="s">
        <v>664</v>
      </c>
      <c r="B98" s="210" t="s">
        <v>665</v>
      </c>
    </row>
    <row r="99" spans="1:2" ht="30" customHeight="1">
      <c r="A99" s="396"/>
      <c r="B99" s="211" t="s">
        <v>666</v>
      </c>
    </row>
    <row r="100" spans="1:2" ht="30" customHeight="1">
      <c r="A100" s="396"/>
      <c r="B100" s="212" t="s">
        <v>667</v>
      </c>
    </row>
    <row r="101" spans="1:2" ht="30" customHeight="1">
      <c r="A101" s="209" t="s">
        <v>668</v>
      </c>
      <c r="B101" s="215" t="s">
        <v>668</v>
      </c>
    </row>
    <row r="102" spans="1:2" ht="30" customHeight="1">
      <c r="A102" s="207" t="s">
        <v>669</v>
      </c>
      <c r="B102" s="208" t="s">
        <v>669</v>
      </c>
    </row>
    <row r="103" spans="1:2" ht="30" customHeight="1">
      <c r="A103" s="209" t="s">
        <v>670</v>
      </c>
      <c r="B103" s="215" t="s">
        <v>670</v>
      </c>
    </row>
    <row r="104" spans="1:2" ht="30" customHeight="1">
      <c r="A104" s="209" t="s">
        <v>671</v>
      </c>
      <c r="B104" s="215" t="s">
        <v>671</v>
      </c>
    </row>
    <row r="105" spans="1:2" ht="30" customHeight="1">
      <c r="A105" s="207" t="s">
        <v>672</v>
      </c>
      <c r="B105" s="208" t="s">
        <v>672</v>
      </c>
    </row>
    <row r="106" spans="1:2" ht="30" customHeight="1">
      <c r="A106" s="209" t="s">
        <v>673</v>
      </c>
      <c r="B106" s="215" t="s">
        <v>673</v>
      </c>
    </row>
    <row r="107" spans="1:2" ht="30" customHeight="1">
      <c r="A107" s="209" t="s">
        <v>674</v>
      </c>
      <c r="B107" s="215" t="s">
        <v>674</v>
      </c>
    </row>
    <row r="108" spans="1:2" ht="30" customHeight="1">
      <c r="A108" s="209" t="s">
        <v>675</v>
      </c>
      <c r="B108" s="215" t="s">
        <v>675</v>
      </c>
    </row>
    <row r="109" spans="1:2" ht="30" customHeight="1">
      <c r="A109" s="209" t="s">
        <v>676</v>
      </c>
      <c r="B109" s="215" t="s">
        <v>676</v>
      </c>
    </row>
    <row r="110" spans="1:2" ht="30" customHeight="1">
      <c r="A110" s="207" t="s">
        <v>677</v>
      </c>
      <c r="B110" s="208"/>
    </row>
    <row r="111" spans="1:2" ht="30" customHeight="1">
      <c r="A111" s="209" t="s">
        <v>678</v>
      </c>
      <c r="B111" s="215"/>
    </row>
    <row r="112" spans="1:2" ht="30" customHeight="1">
      <c r="A112" s="209" t="s">
        <v>679</v>
      </c>
      <c r="B112" s="215"/>
    </row>
    <row r="113" spans="1:2" ht="30" customHeight="1">
      <c r="A113" s="207" t="s">
        <v>680</v>
      </c>
      <c r="B113" s="221"/>
    </row>
    <row r="114" spans="1:2" ht="30" customHeight="1">
      <c r="A114" s="209" t="s">
        <v>681</v>
      </c>
      <c r="B114" s="221"/>
    </row>
    <row r="115" spans="1:2" ht="30" customHeight="1">
      <c r="A115" s="209" t="s">
        <v>682</v>
      </c>
      <c r="B115" s="221"/>
    </row>
    <row r="116" spans="1:2" ht="30" customHeight="1">
      <c r="A116" s="209" t="s">
        <v>683</v>
      </c>
      <c r="B116" s="221"/>
    </row>
    <row r="117" spans="1:2" ht="30" customHeight="1">
      <c r="A117" s="209" t="s">
        <v>684</v>
      </c>
      <c r="B117" s="221"/>
    </row>
    <row r="118" spans="1:2" ht="30" customHeight="1">
      <c r="A118" s="207" t="s">
        <v>685</v>
      </c>
      <c r="B118" s="221"/>
    </row>
    <row r="119" spans="1:2" ht="30" customHeight="1">
      <c r="A119" s="209" t="s">
        <v>686</v>
      </c>
      <c r="B119" s="221"/>
    </row>
    <row r="120" spans="1:2" ht="30" customHeight="1">
      <c r="A120" s="209" t="s">
        <v>687</v>
      </c>
      <c r="B120" s="215"/>
    </row>
    <row r="121" spans="1:2" ht="30" customHeight="1">
      <c r="A121" s="207" t="s">
        <v>688</v>
      </c>
      <c r="B121" s="208" t="s">
        <v>688</v>
      </c>
    </row>
    <row r="122" spans="1:2" ht="30" customHeight="1">
      <c r="A122" s="209" t="s">
        <v>689</v>
      </c>
      <c r="B122" s="215" t="s">
        <v>689</v>
      </c>
    </row>
    <row r="123" spans="1:2" ht="30" customHeight="1">
      <c r="A123" s="209" t="s">
        <v>690</v>
      </c>
      <c r="B123" s="215" t="s">
        <v>690</v>
      </c>
    </row>
    <row r="124" spans="1:2" ht="39.950000000000003" customHeight="1">
      <c r="A124" s="209" t="s">
        <v>691</v>
      </c>
      <c r="B124" s="215" t="s">
        <v>691</v>
      </c>
    </row>
    <row r="125" spans="1:2" ht="30" customHeight="1">
      <c r="A125" s="209" t="s">
        <v>692</v>
      </c>
      <c r="B125" s="215" t="s">
        <v>692</v>
      </c>
    </row>
  </sheetData>
  <mergeCells count="17">
    <mergeCell ref="A71:A74"/>
    <mergeCell ref="A87:A88"/>
    <mergeCell ref="A91:A93"/>
    <mergeCell ref="A94:A95"/>
    <mergeCell ref="A98:A100"/>
    <mergeCell ref="A66:A68"/>
    <mergeCell ref="A1:B1"/>
    <mergeCell ref="A5:A7"/>
    <mergeCell ref="A8:A12"/>
    <mergeCell ref="A14:A16"/>
    <mergeCell ref="A18:A24"/>
    <mergeCell ref="A25:A31"/>
    <mergeCell ref="A34:A36"/>
    <mergeCell ref="A37:A39"/>
    <mergeCell ref="A49:A52"/>
    <mergeCell ref="A53:A55"/>
    <mergeCell ref="A57:A61"/>
  </mergeCells>
  <phoneticPr fontId="16" type="noConversion"/>
  <pageMargins left="0.75" right="0.75" top="0.63" bottom="0.39" header="0.26" footer="0.21"/>
  <pageSetup paperSize="9" scale="88" fitToHeight="0" orientation="portrait" verticalDpi="300" r:id="rId1"/>
</worksheet>
</file>

<file path=xl/worksheets/sheet13.xml><?xml version="1.0" encoding="utf-8"?>
<worksheet xmlns="http://schemas.openxmlformats.org/spreadsheetml/2006/main" xmlns:r="http://schemas.openxmlformats.org/officeDocument/2006/relationships">
  <sheetPr>
    <pageSetUpPr fitToPage="1"/>
  </sheetPr>
  <dimension ref="A1:C144"/>
  <sheetViews>
    <sheetView showGridLines="0" showZeros="0" view="pageBreakPreview" zoomScaleSheetLayoutView="100" workbookViewId="0">
      <selection activeCell="G18" sqref="G18"/>
    </sheetView>
  </sheetViews>
  <sheetFormatPr defaultRowHeight="12.75" customHeight="1"/>
  <cols>
    <col min="1" max="1" width="30.25" style="195" customWidth="1"/>
    <col min="2" max="2" width="28.875" style="195" customWidth="1"/>
    <col min="3" max="3" width="29.625" style="195" customWidth="1"/>
    <col min="4" max="4" width="20.5" style="195" customWidth="1"/>
    <col min="5" max="233" width="6.875" style="195" customWidth="1"/>
    <col min="234" max="16384" width="9" style="195"/>
  </cols>
  <sheetData>
    <row r="1" spans="1:3" ht="18.95" customHeight="1">
      <c r="B1" s="196"/>
      <c r="C1" s="197" t="s">
        <v>693</v>
      </c>
    </row>
    <row r="2" spans="1:3" ht="27" customHeight="1">
      <c r="A2" s="404" t="s">
        <v>865</v>
      </c>
      <c r="B2" s="404"/>
      <c r="C2" s="404"/>
    </row>
    <row r="3" spans="1:3" ht="17.25" customHeight="1">
      <c r="A3" s="405"/>
      <c r="B3" s="405"/>
      <c r="C3" s="198" t="s">
        <v>18</v>
      </c>
    </row>
    <row r="4" spans="1:3" ht="26.1" customHeight="1">
      <c r="A4" s="406" t="s">
        <v>259</v>
      </c>
      <c r="B4" s="407"/>
      <c r="C4" s="199" t="s">
        <v>247</v>
      </c>
    </row>
    <row r="5" spans="1:3" ht="26.1" customHeight="1">
      <c r="A5" s="408" t="s">
        <v>694</v>
      </c>
      <c r="B5" s="409"/>
      <c r="C5" s="200">
        <v>359</v>
      </c>
    </row>
    <row r="6" spans="1:3" ht="26.1" customHeight="1">
      <c r="A6" s="408" t="s">
        <v>695</v>
      </c>
      <c r="B6" s="409"/>
      <c r="C6" s="200">
        <v>26</v>
      </c>
    </row>
    <row r="7" spans="1:3" ht="26.1" customHeight="1">
      <c r="A7" s="408" t="s">
        <v>696</v>
      </c>
      <c r="B7" s="409"/>
      <c r="C7" s="200">
        <v>123</v>
      </c>
    </row>
    <row r="8" spans="1:3" ht="26.1" customHeight="1">
      <c r="A8" s="408" t="s">
        <v>697</v>
      </c>
      <c r="B8" s="409"/>
      <c r="C8" s="200"/>
    </row>
    <row r="9" spans="1:3" ht="26.1" customHeight="1">
      <c r="A9" s="408" t="s">
        <v>698</v>
      </c>
      <c r="B9" s="409"/>
      <c r="C9" s="200">
        <v>123</v>
      </c>
    </row>
    <row r="10" spans="1:3" ht="26.1" customHeight="1">
      <c r="A10" s="410" t="s">
        <v>699</v>
      </c>
      <c r="B10" s="411"/>
      <c r="C10" s="201">
        <v>210</v>
      </c>
    </row>
    <row r="11" spans="1:3" ht="44.1" customHeight="1">
      <c r="A11" s="412" t="s">
        <v>700</v>
      </c>
      <c r="B11" s="412"/>
      <c r="C11" s="412"/>
    </row>
    <row r="12" spans="1:3" customFormat="1" ht="51" customHeight="1">
      <c r="A12" s="202"/>
      <c r="B12" s="202"/>
      <c r="C12" s="202"/>
    </row>
    <row r="13" spans="1:3" ht="135.94999999999999" customHeight="1">
      <c r="A13" s="202"/>
      <c r="B13" s="202"/>
      <c r="C13" s="202"/>
    </row>
    <row r="14" spans="1:3" ht="37.5" customHeight="1">
      <c r="A14" s="403"/>
      <c r="B14" s="403"/>
      <c r="C14" s="403"/>
    </row>
    <row r="15" spans="1:3" ht="105" customHeight="1">
      <c r="A15" s="403"/>
      <c r="B15" s="403"/>
      <c r="C15" s="403"/>
    </row>
    <row r="16" spans="1:3" ht="12.75" customHeight="1">
      <c r="C16" s="203"/>
    </row>
    <row r="17" spans="3:3" ht="12.75" customHeight="1">
      <c r="C17" s="203"/>
    </row>
    <row r="18" spans="3:3" ht="12.75" customHeight="1">
      <c r="C18" s="203"/>
    </row>
    <row r="19" spans="3:3" ht="12.75" customHeight="1">
      <c r="C19" s="203"/>
    </row>
    <row r="20" spans="3:3" ht="12.75" customHeight="1">
      <c r="C20" s="203"/>
    </row>
    <row r="21" spans="3:3" ht="12.75" customHeight="1">
      <c r="C21" s="203"/>
    </row>
    <row r="22" spans="3:3" ht="12.75" customHeight="1">
      <c r="C22" s="203"/>
    </row>
    <row r="23" spans="3:3" ht="12.75" customHeight="1">
      <c r="C23" s="203"/>
    </row>
    <row r="24" spans="3:3" ht="12.75" customHeight="1">
      <c r="C24" s="203"/>
    </row>
    <row r="25" spans="3:3" ht="12.75" customHeight="1">
      <c r="C25" s="203"/>
    </row>
    <row r="26" spans="3:3" ht="38.25" customHeight="1">
      <c r="C26" s="203"/>
    </row>
    <row r="27" spans="3:3" ht="23.25" customHeight="1">
      <c r="C27" s="203"/>
    </row>
    <row r="28" spans="3:3" ht="42.75" customHeight="1">
      <c r="C28" s="203"/>
    </row>
    <row r="29" spans="3:3" ht="24" customHeight="1">
      <c r="C29" s="203"/>
    </row>
    <row r="30" spans="3:3" ht="22.5" customHeight="1">
      <c r="C30" s="203"/>
    </row>
    <row r="31" spans="3:3" ht="12.75" customHeight="1">
      <c r="C31" s="203"/>
    </row>
    <row r="32" spans="3:3" ht="12.75" customHeight="1">
      <c r="C32" s="203"/>
    </row>
    <row r="33" spans="3:3" ht="22.5" customHeight="1">
      <c r="C33" s="203"/>
    </row>
    <row r="34" spans="3:3" ht="12.75" customHeight="1">
      <c r="C34" s="203"/>
    </row>
    <row r="35" spans="3:3" ht="12.75" customHeight="1">
      <c r="C35" s="203"/>
    </row>
    <row r="36" spans="3:3" ht="12.75" customHeight="1">
      <c r="C36" s="203"/>
    </row>
    <row r="37" spans="3:3" ht="12.75" customHeight="1">
      <c r="C37" s="203"/>
    </row>
    <row r="38" spans="3:3" ht="12.75" customHeight="1">
      <c r="C38" s="203"/>
    </row>
    <row r="39" spans="3:3" ht="37.5" customHeight="1">
      <c r="C39" s="203"/>
    </row>
    <row r="40" spans="3:3" ht="12.75" customHeight="1">
      <c r="C40" s="203"/>
    </row>
    <row r="41" spans="3:3" ht="36" customHeight="1">
      <c r="C41" s="203"/>
    </row>
    <row r="42" spans="3:3" ht="38.25" customHeight="1">
      <c r="C42" s="203"/>
    </row>
    <row r="43" spans="3:3" ht="12.75" customHeight="1">
      <c r="C43" s="203"/>
    </row>
    <row r="44" spans="3:3" ht="12.75" customHeight="1">
      <c r="C44" s="203"/>
    </row>
    <row r="45" spans="3:3" ht="45" customHeight="1">
      <c r="C45" s="203"/>
    </row>
    <row r="46" spans="3:3" ht="12.75" customHeight="1">
      <c r="C46" s="203"/>
    </row>
    <row r="47" spans="3:3" ht="12.75" customHeight="1">
      <c r="C47" s="203"/>
    </row>
    <row r="48" spans="3:3" ht="37.5" customHeight="1">
      <c r="C48" s="203"/>
    </row>
    <row r="49" spans="3:3" ht="12.75" customHeight="1">
      <c r="C49" s="203"/>
    </row>
    <row r="50" spans="3:3" ht="36.75" customHeight="1">
      <c r="C50" s="203"/>
    </row>
    <row r="51" spans="3:3" ht="12.75" customHeight="1">
      <c r="C51" s="203"/>
    </row>
    <row r="52" spans="3:3" ht="12.75" customHeight="1">
      <c r="C52" s="203"/>
    </row>
    <row r="53" spans="3:3" ht="12.75" customHeight="1">
      <c r="C53" s="203"/>
    </row>
    <row r="54" spans="3:3" ht="12.75" customHeight="1">
      <c r="C54" s="203"/>
    </row>
    <row r="55" spans="3:3" ht="12.75" customHeight="1">
      <c r="C55" s="203"/>
    </row>
    <row r="56" spans="3:3" ht="12.75" customHeight="1">
      <c r="C56" s="203"/>
    </row>
    <row r="57" spans="3:3" ht="12.75" customHeight="1">
      <c r="C57" s="203"/>
    </row>
    <row r="58" spans="3:3" ht="31.5" customHeight="1">
      <c r="C58" s="203"/>
    </row>
    <row r="59" spans="3:3" ht="12.75" customHeight="1">
      <c r="C59" s="203"/>
    </row>
    <row r="60" spans="3:3" ht="12.75" customHeight="1">
      <c r="C60" s="203"/>
    </row>
    <row r="61" spans="3:3" ht="12.75" customHeight="1">
      <c r="C61" s="203"/>
    </row>
    <row r="62" spans="3:3" ht="12.75" customHeight="1">
      <c r="C62" s="203"/>
    </row>
    <row r="63" spans="3:3" ht="12.75" customHeight="1">
      <c r="C63" s="203"/>
    </row>
    <row r="64" spans="3:3" ht="12.75" customHeight="1">
      <c r="C64" s="203"/>
    </row>
    <row r="65" spans="3:3" ht="12.75" customHeight="1">
      <c r="C65" s="203"/>
    </row>
    <row r="66" spans="3:3" ht="12.75" customHeight="1">
      <c r="C66" s="203"/>
    </row>
    <row r="67" spans="3:3" ht="12.75" customHeight="1">
      <c r="C67" s="203"/>
    </row>
    <row r="68" spans="3:3" ht="12.75" customHeight="1">
      <c r="C68" s="203"/>
    </row>
    <row r="69" spans="3:3" ht="12.75" customHeight="1">
      <c r="C69" s="203"/>
    </row>
    <row r="70" spans="3:3" ht="12.75" customHeight="1">
      <c r="C70" s="203"/>
    </row>
    <row r="71" spans="3:3" ht="12.75" customHeight="1">
      <c r="C71" s="203"/>
    </row>
    <row r="72" spans="3:3" ht="12.75" customHeight="1">
      <c r="C72" s="203"/>
    </row>
    <row r="73" spans="3:3" ht="12.75" customHeight="1">
      <c r="C73" s="203"/>
    </row>
    <row r="74" spans="3:3" ht="12.75" customHeight="1">
      <c r="C74" s="203"/>
    </row>
    <row r="75" spans="3:3" ht="12.75" customHeight="1">
      <c r="C75" s="203"/>
    </row>
    <row r="76" spans="3:3" ht="12.75" customHeight="1">
      <c r="C76" s="203"/>
    </row>
    <row r="77" spans="3:3" ht="12.75" customHeight="1">
      <c r="C77" s="203"/>
    </row>
    <row r="78" spans="3:3" ht="12.75" customHeight="1">
      <c r="C78" s="203"/>
    </row>
    <row r="79" spans="3:3" ht="12.75" customHeight="1">
      <c r="C79" s="203"/>
    </row>
    <row r="80" spans="3:3" ht="12.75" customHeight="1">
      <c r="C80" s="203"/>
    </row>
    <row r="81" spans="3:3" ht="12.75" customHeight="1">
      <c r="C81" s="203"/>
    </row>
    <row r="82" spans="3:3" ht="12.75" customHeight="1">
      <c r="C82" s="203"/>
    </row>
    <row r="83" spans="3:3" ht="12.75" customHeight="1">
      <c r="C83" s="203"/>
    </row>
    <row r="84" spans="3:3" ht="12.75" customHeight="1">
      <c r="C84" s="203"/>
    </row>
    <row r="85" spans="3:3" ht="12.75" customHeight="1">
      <c r="C85" s="203"/>
    </row>
    <row r="86" spans="3:3" ht="12.75" customHeight="1">
      <c r="C86" s="203"/>
    </row>
    <row r="87" spans="3:3" ht="12.75" customHeight="1">
      <c r="C87" s="203"/>
    </row>
    <row r="88" spans="3:3" ht="12.75" customHeight="1">
      <c r="C88" s="203"/>
    </row>
    <row r="89" spans="3:3" ht="12.75" customHeight="1">
      <c r="C89" s="203"/>
    </row>
    <row r="90" spans="3:3" ht="12.75" customHeight="1">
      <c r="C90" s="203"/>
    </row>
    <row r="91" spans="3:3" ht="12.75" customHeight="1">
      <c r="C91" s="203"/>
    </row>
    <row r="92" spans="3:3" ht="12.75" customHeight="1">
      <c r="C92" s="203"/>
    </row>
    <row r="93" spans="3:3" ht="12.75" customHeight="1">
      <c r="C93" s="203"/>
    </row>
    <row r="94" spans="3:3" ht="12.75" customHeight="1">
      <c r="C94" s="203"/>
    </row>
    <row r="95" spans="3:3" ht="12.75" customHeight="1">
      <c r="C95" s="203"/>
    </row>
    <row r="96" spans="3:3" ht="12.75" customHeight="1">
      <c r="C96" s="203"/>
    </row>
    <row r="97" spans="3:3" ht="12.75" customHeight="1">
      <c r="C97" s="203"/>
    </row>
    <row r="98" spans="3:3" ht="12.75" customHeight="1">
      <c r="C98" s="203"/>
    </row>
    <row r="99" spans="3:3" ht="12.75" customHeight="1">
      <c r="C99" s="203"/>
    </row>
    <row r="100" spans="3:3" ht="12.75" customHeight="1">
      <c r="C100" s="203"/>
    </row>
    <row r="101" spans="3:3" ht="12.75" customHeight="1">
      <c r="C101" s="203"/>
    </row>
    <row r="102" spans="3:3" ht="12.75" customHeight="1">
      <c r="C102" s="203"/>
    </row>
    <row r="103" spans="3:3" ht="12.75" customHeight="1">
      <c r="C103" s="203"/>
    </row>
    <row r="104" spans="3:3" ht="12.75" customHeight="1">
      <c r="C104" s="203"/>
    </row>
    <row r="105" spans="3:3" ht="12.75" customHeight="1">
      <c r="C105" s="203"/>
    </row>
    <row r="106" spans="3:3" ht="12.75" customHeight="1">
      <c r="C106" s="203"/>
    </row>
    <row r="107" spans="3:3" ht="12.75" customHeight="1">
      <c r="C107" s="203"/>
    </row>
    <row r="108" spans="3:3" ht="12.75" customHeight="1">
      <c r="C108" s="203"/>
    </row>
    <row r="109" spans="3:3" ht="12.75" customHeight="1">
      <c r="C109" s="203"/>
    </row>
    <row r="110" spans="3:3" ht="12.75" customHeight="1">
      <c r="C110" s="203"/>
    </row>
    <row r="111" spans="3:3" ht="12.75" customHeight="1">
      <c r="C111" s="203"/>
    </row>
    <row r="112" spans="3:3" ht="12.75" customHeight="1">
      <c r="C112" s="203"/>
    </row>
    <row r="113" spans="3:3" ht="12.75" customHeight="1">
      <c r="C113" s="203"/>
    </row>
    <row r="114" spans="3:3" ht="12.75" customHeight="1">
      <c r="C114" s="203"/>
    </row>
    <row r="115" spans="3:3" ht="12.75" customHeight="1">
      <c r="C115" s="203"/>
    </row>
    <row r="116" spans="3:3" ht="12.75" customHeight="1">
      <c r="C116" s="203"/>
    </row>
    <row r="117" spans="3:3" ht="12.75" customHeight="1">
      <c r="C117" s="203"/>
    </row>
    <row r="118" spans="3:3" ht="12.75" customHeight="1">
      <c r="C118" s="203"/>
    </row>
    <row r="119" spans="3:3" ht="12.75" customHeight="1">
      <c r="C119" s="203"/>
    </row>
    <row r="120" spans="3:3" ht="12.75" customHeight="1">
      <c r="C120" s="203"/>
    </row>
    <row r="121" spans="3:3" ht="12.75" customHeight="1">
      <c r="C121" s="203"/>
    </row>
    <row r="122" spans="3:3" ht="12.75" customHeight="1">
      <c r="C122" s="203"/>
    </row>
    <row r="123" spans="3:3" ht="12.75" customHeight="1">
      <c r="C123" s="203"/>
    </row>
    <row r="124" spans="3:3" ht="12.75" customHeight="1">
      <c r="C124" s="203"/>
    </row>
    <row r="125" spans="3:3" ht="12.75" customHeight="1">
      <c r="C125" s="203"/>
    </row>
    <row r="126" spans="3:3" ht="12.75" customHeight="1">
      <c r="C126" s="203"/>
    </row>
    <row r="127" spans="3:3" ht="12.75" customHeight="1">
      <c r="C127" s="203"/>
    </row>
    <row r="128" spans="3:3" ht="12.75" customHeight="1">
      <c r="C128" s="203"/>
    </row>
    <row r="129" spans="3:3" ht="12.75" customHeight="1">
      <c r="C129" s="203"/>
    </row>
    <row r="130" spans="3:3" ht="12.75" customHeight="1">
      <c r="C130" s="203"/>
    </row>
    <row r="131" spans="3:3" ht="12.75" customHeight="1">
      <c r="C131" s="203"/>
    </row>
    <row r="132" spans="3:3" ht="12.75" customHeight="1">
      <c r="C132" s="203"/>
    </row>
    <row r="133" spans="3:3" ht="12.75" customHeight="1">
      <c r="C133" s="203"/>
    </row>
    <row r="134" spans="3:3" ht="12.75" customHeight="1">
      <c r="C134" s="203"/>
    </row>
    <row r="135" spans="3:3" ht="12.75" customHeight="1">
      <c r="C135" s="203"/>
    </row>
    <row r="136" spans="3:3" ht="12.75" customHeight="1">
      <c r="C136" s="203"/>
    </row>
    <row r="137" spans="3:3" ht="12.75" customHeight="1">
      <c r="C137" s="203"/>
    </row>
    <row r="138" spans="3:3" ht="12.75" customHeight="1">
      <c r="C138" s="203"/>
    </row>
    <row r="139" spans="3:3" ht="12.75" customHeight="1">
      <c r="C139" s="203"/>
    </row>
    <row r="140" spans="3:3" ht="12.75" customHeight="1">
      <c r="C140" s="203"/>
    </row>
    <row r="141" spans="3:3" ht="12.75" customHeight="1">
      <c r="C141" s="203"/>
    </row>
    <row r="142" spans="3:3" ht="12.75" customHeight="1">
      <c r="C142" s="203"/>
    </row>
    <row r="143" spans="3:3" ht="12.75" customHeight="1">
      <c r="C143" s="203"/>
    </row>
    <row r="144" spans="3:3" ht="12.75" customHeight="1">
      <c r="C144" s="203"/>
    </row>
  </sheetData>
  <sheetProtection formatCells="0" formatColumns="0" formatRows="0"/>
  <mergeCells count="12">
    <mergeCell ref="A15:C15"/>
    <mergeCell ref="A2:C2"/>
    <mergeCell ref="A3:B3"/>
    <mergeCell ref="A4:B4"/>
    <mergeCell ref="A5:B5"/>
    <mergeCell ref="A6:B6"/>
    <mergeCell ref="A7:B7"/>
    <mergeCell ref="A8:B8"/>
    <mergeCell ref="A9:B9"/>
    <mergeCell ref="A10:B10"/>
    <mergeCell ref="A11:C11"/>
    <mergeCell ref="A14:C14"/>
  </mergeCells>
  <phoneticPr fontId="16" type="noConversion"/>
  <printOptions horizontalCentered="1"/>
  <pageMargins left="0.71" right="0.71" top="0.94" bottom="0.94" header="0.31" footer="0.31"/>
  <pageSetup paperSize="9" scale="92" fitToHeight="0" orientation="portrait" verticalDpi="300" r:id="rId1"/>
  <headerFooter>
    <evenFooter>&amp;L—&amp;P—</evenFooter>
  </headerFooter>
</worksheet>
</file>

<file path=xl/worksheets/sheet14.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view="pageBreakPreview" topLeftCell="A7" zoomScaleSheetLayoutView="100" workbookViewId="0">
      <selection activeCell="G18" sqref="G18"/>
    </sheetView>
  </sheetViews>
  <sheetFormatPr defaultColWidth="9" defaultRowHeight="14.25"/>
  <cols>
    <col min="11" max="11" width="13.625" customWidth="1"/>
  </cols>
  <sheetData/>
  <phoneticPr fontId="16" type="noConversion"/>
  <pageMargins left="0.75" right="0.75" top="1" bottom="1" header="0.51" footer="0.51"/>
  <pageSetup paperSize="9" scale="78" fitToHeight="0" orientation="portrait" r:id="rId1"/>
  <legacyDrawing r:id="rId2"/>
  <oleObjects>
    <oleObject progId="Word.Document.8" shapeId="2490369" r:id="rId3"/>
  </oleObjects>
</worksheet>
</file>

<file path=xl/worksheets/sheet15.xml><?xml version="1.0" encoding="utf-8"?>
<worksheet xmlns="http://schemas.openxmlformats.org/spreadsheetml/2006/main" xmlns:r="http://schemas.openxmlformats.org/officeDocument/2006/relationships">
  <sheetPr enableFormatConditionsCalculation="0">
    <tabColor rgb="FFFFFF00"/>
    <pageSetUpPr fitToPage="1"/>
  </sheetPr>
  <dimension ref="A1:E11"/>
  <sheetViews>
    <sheetView view="pageBreakPreview" zoomScaleSheetLayoutView="100" workbookViewId="0">
      <selection activeCell="G18" sqref="G18"/>
    </sheetView>
  </sheetViews>
  <sheetFormatPr defaultColWidth="9" defaultRowHeight="14.25"/>
  <cols>
    <col min="1" max="1" width="34.125" style="175" customWidth="1"/>
    <col min="2" max="4" width="14.125" style="175" customWidth="1"/>
    <col min="5" max="5" width="15.125" style="175" customWidth="1"/>
  </cols>
  <sheetData>
    <row r="1" spans="1:5" ht="18" customHeight="1">
      <c r="A1" s="413" t="s">
        <v>701</v>
      </c>
      <c r="B1" s="413"/>
      <c r="C1" s="413"/>
      <c r="D1" s="413"/>
      <c r="E1" s="413"/>
    </row>
    <row r="2" spans="1:5" ht="45" customHeight="1">
      <c r="A2" s="414" t="s">
        <v>866</v>
      </c>
      <c r="B2" s="414"/>
      <c r="C2" s="414"/>
      <c r="D2" s="414"/>
      <c r="E2" s="414"/>
    </row>
    <row r="3" spans="1:5" ht="18" customHeight="1">
      <c r="A3" s="415" t="s">
        <v>18</v>
      </c>
      <c r="B3" s="415"/>
      <c r="C3" s="415"/>
      <c r="D3" s="415"/>
      <c r="E3" s="415"/>
    </row>
    <row r="4" spans="1:5" ht="27" customHeight="1">
      <c r="A4" s="176" t="s">
        <v>259</v>
      </c>
      <c r="B4" s="177" t="s">
        <v>702</v>
      </c>
      <c r="C4" s="177" t="s">
        <v>702</v>
      </c>
      <c r="D4" s="178" t="s">
        <v>703</v>
      </c>
      <c r="E4" s="179" t="s">
        <v>703</v>
      </c>
    </row>
    <row r="5" spans="1:5" ht="27" customHeight="1">
      <c r="A5" s="180" t="s">
        <v>704</v>
      </c>
      <c r="B5" s="181"/>
      <c r="C5" s="182"/>
      <c r="D5" s="181"/>
      <c r="E5" s="183"/>
    </row>
    <row r="6" spans="1:5" ht="27" customHeight="1">
      <c r="A6" s="184" t="s">
        <v>39</v>
      </c>
      <c r="B6" s="185"/>
      <c r="C6" s="185"/>
      <c r="D6" s="186"/>
      <c r="E6" s="187"/>
    </row>
    <row r="7" spans="1:5" ht="27" customHeight="1">
      <c r="A7" s="188" t="s">
        <v>705</v>
      </c>
      <c r="B7" s="189"/>
      <c r="C7" s="189"/>
      <c r="D7" s="190"/>
      <c r="E7" s="183"/>
    </row>
    <row r="8" spans="1:5" ht="27" customHeight="1">
      <c r="A8" s="184" t="s">
        <v>39</v>
      </c>
      <c r="B8" s="185"/>
      <c r="C8" s="185"/>
      <c r="D8" s="186"/>
      <c r="E8" s="187"/>
    </row>
    <row r="9" spans="1:5" ht="27" customHeight="1">
      <c r="A9" s="188" t="s">
        <v>706</v>
      </c>
      <c r="B9" s="189"/>
      <c r="C9" s="189"/>
      <c r="D9" s="189"/>
      <c r="E9" s="183"/>
    </row>
    <row r="10" spans="1:5" ht="27" customHeight="1">
      <c r="A10" s="191" t="s">
        <v>39</v>
      </c>
      <c r="B10" s="192"/>
      <c r="C10" s="192"/>
      <c r="D10" s="193"/>
      <c r="E10" s="194"/>
    </row>
    <row r="11" spans="1:5" ht="36.75" customHeight="1">
      <c r="A11" s="416" t="s">
        <v>1170</v>
      </c>
      <c r="B11" s="416"/>
      <c r="C11" s="416"/>
      <c r="D11" s="416"/>
      <c r="E11" s="416"/>
    </row>
  </sheetData>
  <mergeCells count="4">
    <mergeCell ref="A1:E1"/>
    <mergeCell ref="A2:E2"/>
    <mergeCell ref="A3:E3"/>
    <mergeCell ref="A11:E11"/>
  </mergeCells>
  <phoneticPr fontId="16" type="noConversion"/>
  <pageMargins left="0.75" right="0.75" top="1" bottom="1" header="0.51" footer="0.51"/>
  <pageSetup paperSize="9" scale="88"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sheetPr>
    <pageSetUpPr fitToPage="1"/>
  </sheetPr>
  <dimension ref="A1:IP18"/>
  <sheetViews>
    <sheetView showZeros="0" view="pageBreakPreview" zoomScaleSheetLayoutView="100" workbookViewId="0">
      <selection activeCell="G18" sqref="G18"/>
    </sheetView>
  </sheetViews>
  <sheetFormatPr defaultColWidth="24.125" defaultRowHeight="13.5"/>
  <cols>
    <col min="1" max="1" width="30.625" style="71" customWidth="1"/>
    <col min="2" max="3" width="25" style="71" customWidth="1"/>
    <col min="4" max="250" width="24.125" style="71"/>
    <col min="251" max="16384" width="24.125" style="72"/>
  </cols>
  <sheetData>
    <row r="1" spans="1:3" ht="20.100000000000001" customHeight="1">
      <c r="C1" s="73" t="s">
        <v>707</v>
      </c>
    </row>
    <row r="2" spans="1:3" ht="20.100000000000001" customHeight="1">
      <c r="A2" s="417" t="s">
        <v>1184</v>
      </c>
      <c r="B2" s="417"/>
      <c r="C2" s="417"/>
    </row>
    <row r="3" spans="1:3" ht="20.100000000000001" customHeight="1">
      <c r="A3" s="418"/>
      <c r="B3" s="418"/>
      <c r="C3" s="73" t="s">
        <v>1188</v>
      </c>
    </row>
    <row r="4" spans="1:3" ht="48" customHeight="1">
      <c r="A4" s="420" t="s">
        <v>709</v>
      </c>
      <c r="B4" s="422" t="s">
        <v>1182</v>
      </c>
      <c r="C4" s="424" t="s">
        <v>1183</v>
      </c>
    </row>
    <row r="5" spans="1:3" ht="50.1" customHeight="1">
      <c r="A5" s="421"/>
      <c r="B5" s="423"/>
      <c r="C5" s="425"/>
    </row>
    <row r="6" spans="1:3" ht="20.100000000000001" customHeight="1">
      <c r="A6" s="75" t="s">
        <v>1181</v>
      </c>
      <c r="B6" s="76">
        <v>52241</v>
      </c>
      <c r="C6" s="76">
        <v>53283</v>
      </c>
    </row>
    <row r="7" spans="1:3" ht="20.100000000000001" customHeight="1">
      <c r="A7" s="77"/>
      <c r="B7" s="78"/>
      <c r="C7" s="169"/>
    </row>
    <row r="8" spans="1:3" ht="20.100000000000001" customHeight="1">
      <c r="A8" s="80"/>
      <c r="B8" s="78"/>
      <c r="C8" s="169"/>
    </row>
    <row r="9" spans="1:3" ht="20.100000000000001" customHeight="1">
      <c r="A9" s="80"/>
      <c r="B9" s="78"/>
      <c r="C9" s="169"/>
    </row>
    <row r="10" spans="1:3" ht="20.100000000000001" customHeight="1">
      <c r="A10" s="80"/>
      <c r="B10" s="78"/>
      <c r="C10" s="169"/>
    </row>
    <row r="11" spans="1:3" ht="20.100000000000001" customHeight="1">
      <c r="A11" s="80"/>
      <c r="B11" s="78"/>
      <c r="C11" s="169"/>
    </row>
    <row r="12" spans="1:3" ht="20.100000000000001" customHeight="1">
      <c r="A12" s="170"/>
      <c r="B12" s="171"/>
    </row>
    <row r="13" spans="1:3" ht="20.100000000000001" customHeight="1">
      <c r="A13" s="170"/>
      <c r="B13" s="171"/>
    </row>
    <row r="14" spans="1:3" ht="20.100000000000001" customHeight="1">
      <c r="A14" s="172"/>
      <c r="B14" s="173"/>
      <c r="C14" s="174"/>
    </row>
    <row r="15" spans="1:3" ht="72.95" customHeight="1">
      <c r="A15" s="419" t="s">
        <v>710</v>
      </c>
      <c r="B15" s="419"/>
      <c r="C15" s="419"/>
    </row>
    <row r="16" spans="1:3" ht="20.100000000000001" customHeight="1"/>
    <row r="17" ht="20.100000000000001" customHeight="1"/>
    <row r="18" ht="20.100000000000001" customHeight="1"/>
  </sheetData>
  <mergeCells count="6">
    <mergeCell ref="A2:C2"/>
    <mergeCell ref="A3:B3"/>
    <mergeCell ref="A15:C15"/>
    <mergeCell ref="A4:A5"/>
    <mergeCell ref="B4:B5"/>
    <mergeCell ref="C4:C5"/>
  </mergeCells>
  <phoneticPr fontId="16" type="noConversion"/>
  <printOptions horizontalCentered="1"/>
  <pageMargins left="0.75" right="0.75" top="0.79" bottom="0.98" header="0.51" footer="0.51"/>
  <pageSetup paperSize="9" fitToHeight="0" orientation="portrait" blackAndWhite="1" r:id="rId1"/>
  <headerFooter alignWithMargins="0">
    <evenFooter>&amp;L—&amp;P—</evenFooter>
  </headerFooter>
</worksheet>
</file>

<file path=xl/worksheets/sheet17.xml><?xml version="1.0" encoding="utf-8"?>
<worksheet xmlns="http://schemas.openxmlformats.org/spreadsheetml/2006/main" xmlns:r="http://schemas.openxmlformats.org/officeDocument/2006/relationships">
  <sheetPr>
    <pageSetUpPr fitToPage="1"/>
  </sheetPr>
  <dimension ref="A1:E11"/>
  <sheetViews>
    <sheetView view="pageBreakPreview" workbookViewId="0">
      <selection activeCell="G18" sqref="G18"/>
    </sheetView>
  </sheetViews>
  <sheetFormatPr defaultRowHeight="14.25"/>
  <cols>
    <col min="1" max="1" width="42" style="154" customWidth="1"/>
    <col min="2" max="2" width="23.125" style="154" customWidth="1"/>
    <col min="3" max="3" width="23.125" style="155" customWidth="1"/>
    <col min="4" max="4" width="11.5" style="155" customWidth="1"/>
    <col min="5" max="246" width="9" style="154"/>
    <col min="247" max="247" width="37" style="154" customWidth="1"/>
    <col min="248" max="250" width="16.25" style="154" customWidth="1"/>
    <col min="251" max="16384" width="9" style="154"/>
  </cols>
  <sheetData>
    <row r="1" spans="1:5">
      <c r="B1" s="156" t="s">
        <v>711</v>
      </c>
    </row>
    <row r="2" spans="1:5" ht="22.5">
      <c r="A2" s="426" t="s">
        <v>1103</v>
      </c>
      <c r="B2" s="426"/>
    </row>
    <row r="3" spans="1:5" ht="18" customHeight="1">
      <c r="B3" s="156" t="s">
        <v>18</v>
      </c>
    </row>
    <row r="4" spans="1:5" ht="30.75" customHeight="1">
      <c r="A4" s="157" t="s">
        <v>259</v>
      </c>
      <c r="B4" s="158" t="s">
        <v>20</v>
      </c>
      <c r="C4" s="159"/>
      <c r="D4" s="159"/>
    </row>
    <row r="5" spans="1:5" ht="27.75" customHeight="1">
      <c r="A5" s="160" t="s">
        <v>712</v>
      </c>
      <c r="B5" s="161"/>
    </row>
    <row r="6" spans="1:5" ht="27.75" customHeight="1">
      <c r="A6" s="162" t="s">
        <v>713</v>
      </c>
      <c r="B6" s="163"/>
    </row>
    <row r="7" spans="1:5" ht="27.75" customHeight="1">
      <c r="A7" s="160" t="s">
        <v>47</v>
      </c>
      <c r="B7" s="161"/>
    </row>
    <row r="8" spans="1:5" ht="27.75" customHeight="1">
      <c r="A8" s="164" t="s">
        <v>714</v>
      </c>
      <c r="B8" s="163"/>
    </row>
    <row r="9" spans="1:5" ht="27.75" customHeight="1">
      <c r="A9" s="162" t="s">
        <v>715</v>
      </c>
      <c r="B9" s="163"/>
      <c r="E9" s="165"/>
    </row>
    <row r="10" spans="1:5" ht="27.75" customHeight="1">
      <c r="A10" s="166" t="s">
        <v>39</v>
      </c>
      <c r="B10" s="167"/>
      <c r="E10" s="165"/>
    </row>
    <row r="11" spans="1:5" ht="22.5" customHeight="1">
      <c r="A11" s="162" t="s">
        <v>53</v>
      </c>
      <c r="B11" s="168"/>
    </row>
  </sheetData>
  <mergeCells count="1">
    <mergeCell ref="A2:B2"/>
  </mergeCells>
  <phoneticPr fontId="16" type="noConversion"/>
  <printOptions horizontalCentered="1"/>
  <pageMargins left="0.75" right="0.55000000000000004" top="0.79" bottom="0.79" header="0.51" footer="0.51"/>
  <pageSetup paperSize="9" fitToHeight="0" orientation="portrait" blackAndWhite="1" r:id="rId1"/>
  <headerFooter alignWithMargins="0">
    <evenFooter>&amp;L—&amp;P—</evenFooter>
  </headerFooter>
  <drawing r:id="rId2"/>
</worksheet>
</file>

<file path=xl/worksheets/sheet18.xml><?xml version="1.0" encoding="utf-8"?>
<worksheet xmlns="http://schemas.openxmlformats.org/spreadsheetml/2006/main" xmlns:r="http://schemas.openxmlformats.org/officeDocument/2006/relationships">
  <sheetPr>
    <pageSetUpPr fitToPage="1"/>
  </sheetPr>
  <dimension ref="A1:B28"/>
  <sheetViews>
    <sheetView view="pageBreakPreview" zoomScaleSheetLayoutView="100" workbookViewId="0">
      <selection activeCell="G18" sqref="G18"/>
    </sheetView>
  </sheetViews>
  <sheetFormatPr defaultRowHeight="14.25"/>
  <cols>
    <col min="1" max="1" width="43.25" style="138" customWidth="1"/>
    <col min="2" max="2" width="23.875" style="138" customWidth="1"/>
    <col min="3" max="3" width="21.75" style="138" customWidth="1"/>
    <col min="4" max="247" width="9" style="138"/>
    <col min="248" max="248" width="39" style="138" customWidth="1"/>
    <col min="249" max="251" width="16.25" style="138" customWidth="1"/>
    <col min="252" max="16384" width="9" style="138"/>
  </cols>
  <sheetData>
    <row r="1" spans="1:2">
      <c r="B1" s="139" t="s">
        <v>716</v>
      </c>
    </row>
    <row r="2" spans="1:2" ht="32.1" customHeight="1">
      <c r="A2" s="427" t="s">
        <v>1104</v>
      </c>
      <c r="B2" s="427"/>
    </row>
    <row r="3" spans="1:2" ht="20.100000000000001" customHeight="1">
      <c r="B3" s="140" t="s">
        <v>18</v>
      </c>
    </row>
    <row r="4" spans="1:2" ht="17.100000000000001" customHeight="1">
      <c r="A4" s="141" t="s">
        <v>259</v>
      </c>
      <c r="B4" s="142" t="s">
        <v>20</v>
      </c>
    </row>
    <row r="5" spans="1:2" ht="17.100000000000001" customHeight="1">
      <c r="A5" s="143" t="s">
        <v>717</v>
      </c>
      <c r="B5" s="144"/>
    </row>
    <row r="6" spans="1:2" ht="17.100000000000001" customHeight="1">
      <c r="A6" s="145" t="s">
        <v>718</v>
      </c>
      <c r="B6" s="144"/>
    </row>
    <row r="7" spans="1:2" ht="17.100000000000001" customHeight="1">
      <c r="A7" s="146" t="s">
        <v>39</v>
      </c>
      <c r="B7" s="147"/>
    </row>
    <row r="8" spans="1:2" ht="17.100000000000001" customHeight="1">
      <c r="A8" s="145" t="s">
        <v>719</v>
      </c>
      <c r="B8" s="148"/>
    </row>
    <row r="9" spans="1:2" ht="17.100000000000001" customHeight="1">
      <c r="A9" s="146" t="s">
        <v>39</v>
      </c>
      <c r="B9" s="147"/>
    </row>
    <row r="10" spans="1:2" ht="17.100000000000001" customHeight="1">
      <c r="A10" s="145" t="s">
        <v>720</v>
      </c>
      <c r="B10" s="148"/>
    </row>
    <row r="11" spans="1:2" ht="17.100000000000001" customHeight="1">
      <c r="A11" s="146" t="s">
        <v>39</v>
      </c>
      <c r="B11" s="149"/>
    </row>
    <row r="12" spans="1:2" ht="17.100000000000001" customHeight="1">
      <c r="A12" s="145" t="s">
        <v>721</v>
      </c>
      <c r="B12" s="148"/>
    </row>
    <row r="13" spans="1:2" ht="17.100000000000001" customHeight="1">
      <c r="A13" s="146" t="s">
        <v>39</v>
      </c>
      <c r="B13" s="147"/>
    </row>
    <row r="14" spans="1:2" ht="17.100000000000001" customHeight="1">
      <c r="A14" s="145" t="s">
        <v>722</v>
      </c>
      <c r="B14" s="148"/>
    </row>
    <row r="15" spans="1:2" ht="17.100000000000001" customHeight="1">
      <c r="A15" s="146" t="s">
        <v>39</v>
      </c>
      <c r="B15" s="147"/>
    </row>
    <row r="16" spans="1:2" ht="17.100000000000001" customHeight="1">
      <c r="A16" s="145" t="s">
        <v>723</v>
      </c>
      <c r="B16" s="148"/>
    </row>
    <row r="17" spans="1:2" ht="17.100000000000001" customHeight="1">
      <c r="A17" s="146" t="s">
        <v>39</v>
      </c>
      <c r="B17" s="147"/>
    </row>
    <row r="18" spans="1:2" ht="17.100000000000001" customHeight="1">
      <c r="A18" s="145" t="s">
        <v>724</v>
      </c>
      <c r="B18" s="144"/>
    </row>
    <row r="19" spans="1:2" ht="17.100000000000001" customHeight="1">
      <c r="A19" s="146" t="s">
        <v>39</v>
      </c>
      <c r="B19" s="147"/>
    </row>
    <row r="20" spans="1:2" ht="17.100000000000001" customHeight="1">
      <c r="A20" s="145" t="s">
        <v>725</v>
      </c>
      <c r="B20" s="148"/>
    </row>
    <row r="21" spans="1:2" ht="17.100000000000001" customHeight="1">
      <c r="A21" s="146" t="s">
        <v>39</v>
      </c>
      <c r="B21" s="147"/>
    </row>
    <row r="22" spans="1:2" ht="17.100000000000001" customHeight="1">
      <c r="A22" s="145" t="s">
        <v>726</v>
      </c>
      <c r="B22" s="144"/>
    </row>
    <row r="23" spans="1:2" ht="17.100000000000001" customHeight="1">
      <c r="A23" s="145" t="s">
        <v>242</v>
      </c>
      <c r="B23" s="144"/>
    </row>
    <row r="24" spans="1:2" ht="17.100000000000001" customHeight="1">
      <c r="A24" s="150" t="s">
        <v>727</v>
      </c>
      <c r="B24" s="147"/>
    </row>
    <row r="25" spans="1:2" ht="17.100000000000001" customHeight="1">
      <c r="A25" s="150" t="s">
        <v>239</v>
      </c>
      <c r="B25" s="147"/>
    </row>
    <row r="26" spans="1:2" ht="17.100000000000001" customHeight="1">
      <c r="A26" s="145" t="s">
        <v>245</v>
      </c>
      <c r="B26" s="144"/>
    </row>
    <row r="27" spans="1:2" ht="17.100000000000001" customHeight="1">
      <c r="A27" s="151" t="s">
        <v>39</v>
      </c>
      <c r="B27" s="152"/>
    </row>
    <row r="28" spans="1:2" ht="17.100000000000001" customHeight="1">
      <c r="A28" s="150" t="s">
        <v>53</v>
      </c>
      <c r="B28" s="153"/>
    </row>
  </sheetData>
  <mergeCells count="1">
    <mergeCell ref="A2:B2"/>
  </mergeCells>
  <phoneticPr fontId="16" type="noConversion"/>
  <printOptions horizontalCentered="1"/>
  <pageMargins left="0.75" right="0.55000000000000004" top="0.79" bottom="0.98" header="0.51" footer="0.51"/>
  <pageSetup paperSize="9" fitToHeight="0" orientation="portrait" blackAndWhite="1" verticalDpi="300" r:id="rId1"/>
  <headerFooter alignWithMargins="0">
    <evenFooter>&amp;L—&amp;P—</evenFooter>
  </headerFooter>
  <drawing r:id="rId2"/>
</worksheet>
</file>

<file path=xl/worksheets/sheet19.xml><?xml version="1.0" encoding="utf-8"?>
<worksheet xmlns="http://schemas.openxmlformats.org/spreadsheetml/2006/main" xmlns:r="http://schemas.openxmlformats.org/officeDocument/2006/relationships">
  <sheetPr>
    <pageSetUpPr fitToPage="1"/>
  </sheetPr>
  <dimension ref="A1:B166"/>
  <sheetViews>
    <sheetView showZeros="0" view="pageBreakPreview" workbookViewId="0">
      <selection activeCell="G18" sqref="G18"/>
    </sheetView>
  </sheetViews>
  <sheetFormatPr defaultRowHeight="14.25"/>
  <cols>
    <col min="1" max="1" width="49.625" style="86" customWidth="1"/>
    <col min="2" max="2" width="28.5" style="126" customWidth="1"/>
    <col min="3" max="3" width="20.375" style="86" customWidth="1"/>
    <col min="4" max="16384" width="9" style="86"/>
  </cols>
  <sheetData>
    <row r="1" spans="1:2">
      <c r="B1" s="108" t="s">
        <v>728</v>
      </c>
    </row>
    <row r="2" spans="1:2" ht="32.25" customHeight="1">
      <c r="A2" s="428" t="s">
        <v>867</v>
      </c>
      <c r="B2" s="428"/>
    </row>
    <row r="3" spans="1:2" ht="25.5" customHeight="1">
      <c r="A3" s="127"/>
      <c r="B3" s="108" t="s">
        <v>18</v>
      </c>
    </row>
    <row r="4" spans="1:2" ht="38.25" customHeight="1">
      <c r="A4" s="110" t="s">
        <v>19</v>
      </c>
      <c r="B4" s="111" t="s">
        <v>247</v>
      </c>
    </row>
    <row r="5" spans="1:2" ht="32.25" customHeight="1">
      <c r="A5" s="128" t="s">
        <v>248</v>
      </c>
      <c r="B5" s="129">
        <f>B6+B8+B10+B11</f>
        <v>22965</v>
      </c>
    </row>
    <row r="6" spans="1:2" ht="32.25" customHeight="1">
      <c r="A6" s="130" t="s">
        <v>729</v>
      </c>
      <c r="B6" s="131">
        <v>250</v>
      </c>
    </row>
    <row r="7" spans="1:2" ht="34.5" customHeight="1">
      <c r="A7" s="132" t="s">
        <v>1105</v>
      </c>
      <c r="B7" s="119">
        <v>250</v>
      </c>
    </row>
    <row r="8" spans="1:2" ht="34.5" customHeight="1">
      <c r="A8" s="130" t="s">
        <v>47</v>
      </c>
      <c r="B8" s="117">
        <v>8765</v>
      </c>
    </row>
    <row r="9" spans="1:2" ht="34.5" customHeight="1">
      <c r="A9" s="132" t="s">
        <v>714</v>
      </c>
      <c r="B9" s="119">
        <v>8765</v>
      </c>
    </row>
    <row r="10" spans="1:2" ht="34.5" customHeight="1">
      <c r="A10" s="130" t="s">
        <v>730</v>
      </c>
      <c r="B10" s="117">
        <v>96</v>
      </c>
    </row>
    <row r="11" spans="1:2" ht="34.5" customHeight="1">
      <c r="A11" s="133" t="s">
        <v>1106</v>
      </c>
      <c r="B11" s="134">
        <v>13854</v>
      </c>
    </row>
    <row r="12" spans="1:2" ht="25.5" customHeight="1">
      <c r="A12" s="135" t="s">
        <v>53</v>
      </c>
      <c r="B12" s="136"/>
    </row>
    <row r="13" spans="1:2" ht="30" customHeight="1">
      <c r="A13" s="429"/>
      <c r="B13" s="429"/>
    </row>
    <row r="14" spans="1:2" ht="20.100000000000001" customHeight="1"/>
    <row r="15" spans="1:2" ht="20.100000000000001" hidden="1" customHeight="1"/>
    <row r="16" spans="1:2" ht="20.100000000000001" hidden="1" customHeight="1"/>
    <row r="17" spans="2:2" ht="20.100000000000001" customHeight="1"/>
    <row r="18" spans="2:2" ht="20.100000000000001" customHeight="1"/>
    <row r="19" spans="2:2" ht="20.100000000000001" customHeight="1"/>
    <row r="20" spans="2:2" ht="20.100000000000001" customHeight="1"/>
    <row r="21" spans="2:2" ht="20.100000000000001" customHeight="1">
      <c r="B21" s="86"/>
    </row>
    <row r="22" spans="2:2" ht="20.100000000000001" customHeight="1">
      <c r="B22" s="86"/>
    </row>
    <row r="23" spans="2:2" ht="20.100000000000001" customHeight="1">
      <c r="B23" s="86"/>
    </row>
    <row r="24" spans="2:2" ht="20.100000000000001" customHeight="1">
      <c r="B24" s="86"/>
    </row>
    <row r="25" spans="2:2" ht="20.100000000000001" customHeight="1">
      <c r="B25" s="86"/>
    </row>
    <row r="26" spans="2:2" ht="20.100000000000001" customHeight="1">
      <c r="B26" s="86"/>
    </row>
    <row r="27" spans="2:2" ht="20.100000000000001" customHeight="1">
      <c r="B27" s="86"/>
    </row>
    <row r="28" spans="2:2" ht="48.75" customHeight="1">
      <c r="B28" s="86"/>
    </row>
    <row r="44" ht="70.5" customHeight="1"/>
    <row r="166" spans="1:2">
      <c r="A166" s="137"/>
      <c r="B166" s="86"/>
    </row>
  </sheetData>
  <mergeCells count="2">
    <mergeCell ref="A2:B2"/>
    <mergeCell ref="A13:B13"/>
  </mergeCells>
  <phoneticPr fontId="16" type="noConversion"/>
  <printOptions horizontalCentered="1"/>
  <pageMargins left="0.75" right="0.55000000000000004" top="0.98" bottom="0.98" header="0.51" footer="0.51"/>
  <pageSetup paperSize="9" firstPageNumber="12" fitToHeight="0" orientation="portrait" blackAndWhite="1" useFirstPageNumber="1" r:id="rId1"/>
  <headerFooter alignWithMargins="0">
    <evenFooter>&amp;L—&amp;P—</evenFooter>
  </headerFooter>
</worksheet>
</file>

<file path=xl/worksheets/sheet2.xml><?xml version="1.0" encoding="utf-8"?>
<worksheet xmlns="http://schemas.openxmlformats.org/spreadsheetml/2006/main" xmlns:r="http://schemas.openxmlformats.org/officeDocument/2006/relationships">
  <sheetPr>
    <pageSetUpPr fitToPage="1"/>
  </sheetPr>
  <dimension ref="A1:B36"/>
  <sheetViews>
    <sheetView showZeros="0" view="pageBreakPreview" topLeftCell="A28" zoomScaleSheetLayoutView="100" workbookViewId="0">
      <selection activeCell="G18" sqref="G18"/>
    </sheetView>
  </sheetViews>
  <sheetFormatPr defaultRowHeight="14.25"/>
  <cols>
    <col min="1" max="1" width="11" style="330" customWidth="1"/>
    <col min="2" max="2" width="96" style="330" customWidth="1"/>
    <col min="3" max="16384" width="9" style="330"/>
  </cols>
  <sheetData>
    <row r="1" spans="1:2" ht="24">
      <c r="A1" s="375" t="s">
        <v>11</v>
      </c>
      <c r="B1" s="375"/>
    </row>
    <row r="2" spans="1:2" customFormat="1" ht="22.5">
      <c r="A2" s="223"/>
      <c r="B2" s="223"/>
    </row>
    <row r="3" spans="1:2" ht="24.95" customHeight="1">
      <c r="B3" s="331" t="s">
        <v>12</v>
      </c>
    </row>
    <row r="4" spans="1:2" ht="24.95" customHeight="1">
      <c r="B4" s="332" t="s">
        <v>1195</v>
      </c>
    </row>
    <row r="5" spans="1:2" ht="24.95" customHeight="1">
      <c r="B5" s="332" t="s">
        <v>1196</v>
      </c>
    </row>
    <row r="6" spans="1:2" ht="24.95" customHeight="1">
      <c r="B6" s="332" t="s">
        <v>848</v>
      </c>
    </row>
    <row r="7" spans="1:2" ht="24.95" customHeight="1">
      <c r="B7" s="333" t="s">
        <v>849</v>
      </c>
    </row>
    <row r="8" spans="1:2" ht="24.95" customHeight="1">
      <c r="B8" s="332" t="s">
        <v>1163</v>
      </c>
    </row>
    <row r="9" spans="1:2" ht="24.95" customHeight="1">
      <c r="B9" s="332" t="s">
        <v>850</v>
      </c>
    </row>
    <row r="10" spans="1:2" ht="24.95" customHeight="1">
      <c r="B10" s="332" t="s">
        <v>851</v>
      </c>
    </row>
    <row r="11" spans="1:2" ht="24.95" customHeight="1">
      <c r="B11" s="332" t="s">
        <v>1164</v>
      </c>
    </row>
    <row r="12" spans="1:2" ht="24.95" customHeight="1">
      <c r="B12" s="334" t="s">
        <v>13</v>
      </c>
    </row>
    <row r="13" spans="1:2" ht="24.95" customHeight="1">
      <c r="B13" s="332" t="s">
        <v>852</v>
      </c>
    </row>
    <row r="14" spans="1:2" ht="24.95" customHeight="1">
      <c r="B14" s="332" t="s">
        <v>1123</v>
      </c>
    </row>
    <row r="15" spans="1:2" ht="38.25" customHeight="1">
      <c r="B15" s="332" t="s">
        <v>853</v>
      </c>
    </row>
    <row r="16" spans="1:2" ht="24.95" customHeight="1">
      <c r="B16" s="332" t="s">
        <v>1197</v>
      </c>
    </row>
    <row r="17" spans="2:2" ht="24.95" customHeight="1">
      <c r="B17" s="331" t="s">
        <v>14</v>
      </c>
    </row>
    <row r="18" spans="2:2" ht="24.95" customHeight="1">
      <c r="B18" s="332" t="s">
        <v>1198</v>
      </c>
    </row>
    <row r="19" spans="2:2" ht="24.95" customHeight="1">
      <c r="B19" s="332" t="s">
        <v>1199</v>
      </c>
    </row>
    <row r="20" spans="2:2" ht="24.95" customHeight="1">
      <c r="B20" s="332" t="s">
        <v>854</v>
      </c>
    </row>
    <row r="21" spans="2:2" ht="24.95" customHeight="1">
      <c r="B21" s="332" t="s">
        <v>861</v>
      </c>
    </row>
    <row r="22" spans="2:2" ht="24.95" customHeight="1">
      <c r="B22" s="332" t="s">
        <v>855</v>
      </c>
    </row>
    <row r="23" spans="2:2" ht="24.95" customHeight="1">
      <c r="B23" s="332" t="s">
        <v>856</v>
      </c>
    </row>
    <row r="24" spans="2:2" ht="24.95" customHeight="1">
      <c r="B24" s="332" t="s">
        <v>1200</v>
      </c>
    </row>
    <row r="25" spans="2:2" ht="24.95" customHeight="1">
      <c r="B25" s="331" t="s">
        <v>15</v>
      </c>
    </row>
    <row r="26" spans="2:2" ht="24.95" customHeight="1">
      <c r="B26" s="332" t="s">
        <v>1201</v>
      </c>
    </row>
    <row r="27" spans="2:2" ht="24.95" customHeight="1">
      <c r="B27" s="332" t="s">
        <v>1202</v>
      </c>
    </row>
    <row r="28" spans="2:2" ht="24.95" customHeight="1">
      <c r="B28" s="332" t="s">
        <v>857</v>
      </c>
    </row>
    <row r="29" spans="2:2" ht="24.95" customHeight="1">
      <c r="B29" s="332" t="s">
        <v>858</v>
      </c>
    </row>
    <row r="30" spans="2:2" ht="24.95" customHeight="1">
      <c r="B30" s="331" t="s">
        <v>16</v>
      </c>
    </row>
    <row r="31" spans="2:2" ht="24.95" customHeight="1">
      <c r="B31" s="332" t="s">
        <v>1203</v>
      </c>
    </row>
    <row r="32" spans="2:2" ht="24.95" customHeight="1">
      <c r="B32" s="332" t="s">
        <v>1204</v>
      </c>
    </row>
    <row r="33" spans="2:2" ht="24.95" customHeight="1">
      <c r="B33" s="332" t="s">
        <v>859</v>
      </c>
    </row>
    <row r="34" spans="2:2" ht="24.95" customHeight="1">
      <c r="B34" s="332" t="s">
        <v>860</v>
      </c>
    </row>
    <row r="35" spans="2:2" ht="24.95" customHeight="1">
      <c r="B35" s="332"/>
    </row>
    <row r="36" spans="2:2" ht="48" customHeight="1">
      <c r="B36" s="335"/>
    </row>
  </sheetData>
  <mergeCells count="1">
    <mergeCell ref="A1:B1"/>
  </mergeCells>
  <phoneticPr fontId="16" type="noConversion"/>
  <printOptions horizontalCentered="1"/>
  <pageMargins left="0.75" right="0.75" top="0.77" bottom="0.73" header="0.51" footer="0.51"/>
  <pageSetup paperSize="9" scale="83"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B45"/>
  <sheetViews>
    <sheetView view="pageBreakPreview" workbookViewId="0">
      <selection activeCell="G18" sqref="G18"/>
    </sheetView>
  </sheetViews>
  <sheetFormatPr defaultRowHeight="14.25"/>
  <cols>
    <col min="1" max="1" width="42.875" style="86" customWidth="1"/>
    <col min="2" max="3" width="23.875" style="86" customWidth="1"/>
    <col min="4" max="16384" width="9" style="86"/>
  </cols>
  <sheetData>
    <row r="1" spans="1:2" ht="24" customHeight="1">
      <c r="B1" s="108" t="s">
        <v>731</v>
      </c>
    </row>
    <row r="2" spans="1:2" ht="22.5">
      <c r="A2" s="428" t="s">
        <v>1107</v>
      </c>
      <c r="B2" s="428"/>
    </row>
    <row r="3" spans="1:2" ht="20.25" customHeight="1">
      <c r="A3" s="109"/>
      <c r="B3" s="108" t="s">
        <v>18</v>
      </c>
    </row>
    <row r="4" spans="1:2" ht="18" customHeight="1">
      <c r="A4" s="110" t="s">
        <v>19</v>
      </c>
      <c r="B4" s="111" t="s">
        <v>247</v>
      </c>
    </row>
    <row r="5" spans="1:2" ht="18" customHeight="1">
      <c r="A5" s="112" t="s">
        <v>732</v>
      </c>
      <c r="B5" s="113"/>
    </row>
    <row r="6" spans="1:2" ht="18" customHeight="1">
      <c r="A6" s="114" t="s">
        <v>733</v>
      </c>
      <c r="B6" s="102"/>
    </row>
    <row r="7" spans="1:2" ht="18" customHeight="1">
      <c r="A7" s="114" t="s">
        <v>734</v>
      </c>
      <c r="B7" s="102"/>
    </row>
    <row r="8" spans="1:2" ht="18" customHeight="1">
      <c r="A8" s="112" t="s">
        <v>735</v>
      </c>
      <c r="B8" s="113"/>
    </row>
    <row r="9" spans="1:2" ht="18" customHeight="1">
      <c r="A9" s="114" t="s">
        <v>733</v>
      </c>
      <c r="B9" s="102"/>
    </row>
    <row r="10" spans="1:2" ht="18" customHeight="1">
      <c r="A10" s="114" t="s">
        <v>734</v>
      </c>
      <c r="B10" s="102"/>
    </row>
    <row r="11" spans="1:2" ht="18" customHeight="1">
      <c r="A11" s="112" t="s">
        <v>736</v>
      </c>
      <c r="B11" s="113"/>
    </row>
    <row r="12" spans="1:2" ht="18" customHeight="1">
      <c r="A12" s="114" t="s">
        <v>733</v>
      </c>
      <c r="B12" s="102"/>
    </row>
    <row r="13" spans="1:2" ht="18" customHeight="1">
      <c r="A13" s="114" t="s">
        <v>734</v>
      </c>
      <c r="B13" s="102"/>
    </row>
    <row r="14" spans="1:2" ht="18" customHeight="1">
      <c r="A14" s="112" t="s">
        <v>737</v>
      </c>
      <c r="B14" s="113"/>
    </row>
    <row r="15" spans="1:2" ht="18" customHeight="1">
      <c r="A15" s="114" t="s">
        <v>733</v>
      </c>
      <c r="B15" s="102"/>
    </row>
    <row r="16" spans="1:2" ht="18" customHeight="1">
      <c r="A16" s="114" t="s">
        <v>734</v>
      </c>
      <c r="B16" s="102"/>
    </row>
    <row r="17" spans="1:2" ht="18" customHeight="1">
      <c r="A17" s="112" t="s">
        <v>738</v>
      </c>
      <c r="B17" s="113"/>
    </row>
    <row r="18" spans="1:2" ht="18" customHeight="1">
      <c r="A18" s="114" t="s">
        <v>733</v>
      </c>
      <c r="B18" s="102"/>
    </row>
    <row r="19" spans="1:2" ht="18" customHeight="1">
      <c r="A19" s="114" t="s">
        <v>734</v>
      </c>
      <c r="B19" s="102"/>
    </row>
    <row r="20" spans="1:2" ht="18" customHeight="1">
      <c r="A20" s="112" t="s">
        <v>739</v>
      </c>
      <c r="B20" s="113"/>
    </row>
    <row r="21" spans="1:2" ht="18" customHeight="1">
      <c r="A21" s="114" t="s">
        <v>733</v>
      </c>
      <c r="B21" s="102"/>
    </row>
    <row r="22" spans="1:2" ht="18" customHeight="1">
      <c r="A22" s="114" t="s">
        <v>734</v>
      </c>
      <c r="B22" s="102"/>
    </row>
    <row r="23" spans="1:2" ht="18" customHeight="1">
      <c r="A23" s="112" t="s">
        <v>740</v>
      </c>
      <c r="B23" s="113"/>
    </row>
    <row r="24" spans="1:2" ht="18" customHeight="1">
      <c r="A24" s="114" t="s">
        <v>733</v>
      </c>
      <c r="B24" s="102"/>
    </row>
    <row r="25" spans="1:2" ht="18" customHeight="1">
      <c r="A25" s="114" t="s">
        <v>734</v>
      </c>
      <c r="B25" s="102"/>
    </row>
    <row r="26" spans="1:2" ht="18" customHeight="1">
      <c r="A26" s="112" t="s">
        <v>741</v>
      </c>
      <c r="B26" s="95"/>
    </row>
    <row r="27" spans="1:2" ht="18" customHeight="1">
      <c r="A27" s="115" t="s">
        <v>39</v>
      </c>
      <c r="B27" s="102"/>
    </row>
    <row r="28" spans="1:2" ht="18" customHeight="1">
      <c r="A28" s="116" t="s">
        <v>280</v>
      </c>
      <c r="B28" s="117"/>
    </row>
    <row r="29" spans="1:2" ht="18" customHeight="1">
      <c r="A29" s="118" t="s">
        <v>742</v>
      </c>
      <c r="B29" s="119"/>
    </row>
    <row r="30" spans="1:2" ht="18" customHeight="1">
      <c r="A30" s="118" t="s">
        <v>743</v>
      </c>
      <c r="B30" s="119"/>
    </row>
    <row r="31" spans="1:2" ht="18" customHeight="1">
      <c r="A31" s="120" t="s">
        <v>744</v>
      </c>
      <c r="B31" s="121"/>
    </row>
    <row r="32" spans="1:2" ht="18" customHeight="1">
      <c r="A32" s="122" t="s">
        <v>39</v>
      </c>
      <c r="B32" s="123"/>
    </row>
    <row r="33" spans="1:2" ht="18" customHeight="1">
      <c r="A33" s="124" t="s">
        <v>53</v>
      </c>
      <c r="B33" s="121"/>
    </row>
    <row r="34" spans="1:2">
      <c r="B34" s="125"/>
    </row>
    <row r="45" spans="1:2" ht="70.5" customHeight="1"/>
  </sheetData>
  <mergeCells count="1">
    <mergeCell ref="A2:B2"/>
  </mergeCells>
  <phoneticPr fontId="16"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drawing r:id="rId2"/>
</worksheet>
</file>

<file path=xl/worksheets/sheet21.xml><?xml version="1.0" encoding="utf-8"?>
<worksheet xmlns="http://schemas.openxmlformats.org/spreadsheetml/2006/main" xmlns:r="http://schemas.openxmlformats.org/officeDocument/2006/relationships">
  <dimension ref="A1:D29"/>
  <sheetViews>
    <sheetView view="pageBreakPreview" zoomScaleNormal="85" workbookViewId="0">
      <selection activeCell="G18" sqref="G18"/>
    </sheetView>
  </sheetViews>
  <sheetFormatPr defaultColWidth="25.875" defaultRowHeight="14.25"/>
  <cols>
    <col min="1" max="1" width="6.375" style="83" customWidth="1"/>
    <col min="2" max="2" width="46.25" style="84" customWidth="1"/>
    <col min="3" max="3" width="21.5" style="85" customWidth="1"/>
    <col min="4" max="16384" width="25.875" style="86"/>
  </cols>
  <sheetData>
    <row r="1" spans="1:3">
      <c r="C1" s="87" t="s">
        <v>745</v>
      </c>
    </row>
    <row r="2" spans="1:3" ht="33" customHeight="1">
      <c r="A2" s="428" t="s">
        <v>868</v>
      </c>
      <c r="B2" s="428"/>
      <c r="C2" s="428"/>
    </row>
    <row r="3" spans="1:3" ht="27.75" customHeight="1">
      <c r="B3" s="88"/>
      <c r="C3" s="89" t="s">
        <v>18</v>
      </c>
    </row>
    <row r="4" spans="1:3" ht="18.95" customHeight="1">
      <c r="A4" s="430" t="s">
        <v>19</v>
      </c>
      <c r="B4" s="431"/>
      <c r="C4" s="90" t="s">
        <v>247</v>
      </c>
    </row>
    <row r="5" spans="1:3" ht="18.95" customHeight="1">
      <c r="A5" s="432" t="s">
        <v>746</v>
      </c>
      <c r="B5" s="433"/>
      <c r="C5" s="93">
        <f>C6+C8+C10+C14+C16+C18+C21+C23+C24</f>
        <v>22963</v>
      </c>
    </row>
    <row r="6" spans="1:3" ht="18.95" customHeight="1">
      <c r="A6" s="94" t="s">
        <v>732</v>
      </c>
      <c r="B6" s="92"/>
      <c r="C6" s="95">
        <v>59</v>
      </c>
    </row>
    <row r="7" spans="1:3" ht="36" customHeight="1">
      <c r="A7" s="91"/>
      <c r="B7" s="96" t="s">
        <v>1108</v>
      </c>
      <c r="C7" s="97">
        <v>59</v>
      </c>
    </row>
    <row r="8" spans="1:3" ht="18.95" customHeight="1">
      <c r="A8" s="94" t="s">
        <v>735</v>
      </c>
      <c r="B8" s="98"/>
      <c r="C8" s="95">
        <v>3</v>
      </c>
    </row>
    <row r="9" spans="1:3" ht="18.95" customHeight="1">
      <c r="A9" s="94"/>
      <c r="B9" s="99" t="s">
        <v>1109</v>
      </c>
      <c r="C9" s="100">
        <v>3</v>
      </c>
    </row>
    <row r="10" spans="1:3" ht="18.95" customHeight="1">
      <c r="A10" s="94" t="s">
        <v>736</v>
      </c>
      <c r="B10" s="98"/>
      <c r="C10" s="95">
        <f>C11+C12+C13</f>
        <v>21133</v>
      </c>
    </row>
    <row r="11" spans="1:3" ht="32.25" customHeight="1">
      <c r="A11" s="94"/>
      <c r="B11" s="347" t="s">
        <v>1110</v>
      </c>
      <c r="C11" s="348">
        <v>20876</v>
      </c>
    </row>
    <row r="12" spans="1:3" ht="18.95" customHeight="1">
      <c r="A12" s="94"/>
      <c r="B12" s="347" t="s">
        <v>1111</v>
      </c>
      <c r="C12" s="348">
        <v>7</v>
      </c>
    </row>
    <row r="13" spans="1:3" ht="18.95" customHeight="1">
      <c r="A13" s="101"/>
      <c r="B13" s="347" t="s">
        <v>1112</v>
      </c>
      <c r="C13" s="348">
        <v>250</v>
      </c>
    </row>
    <row r="14" spans="1:3" ht="18.95" customHeight="1">
      <c r="A14" s="94" t="s">
        <v>737</v>
      </c>
      <c r="B14" s="98"/>
      <c r="C14" s="95"/>
    </row>
    <row r="15" spans="1:3" ht="18.95" hidden="1" customHeight="1">
      <c r="A15" s="94"/>
      <c r="B15" s="96"/>
      <c r="C15" s="102"/>
    </row>
    <row r="16" spans="1:3" ht="18.95" customHeight="1">
      <c r="A16" s="94" t="s">
        <v>738</v>
      </c>
      <c r="B16" s="98"/>
      <c r="C16" s="95"/>
    </row>
    <row r="17" spans="1:4" ht="18.95" hidden="1" customHeight="1">
      <c r="A17" s="94"/>
      <c r="B17" s="96"/>
      <c r="C17" s="102"/>
    </row>
    <row r="18" spans="1:4" ht="18.95" customHeight="1">
      <c r="A18" s="94" t="s">
        <v>747</v>
      </c>
      <c r="B18" s="98"/>
      <c r="C18" s="95">
        <f>C19+C20</f>
        <v>1427</v>
      </c>
    </row>
    <row r="19" spans="1:4" ht="18.95" customHeight="1">
      <c r="A19" s="94"/>
      <c r="B19" s="350" t="s">
        <v>1113</v>
      </c>
      <c r="C19" s="348">
        <v>25</v>
      </c>
    </row>
    <row r="20" spans="1:4" ht="18.95" customHeight="1">
      <c r="A20" s="94"/>
      <c r="B20" s="350" t="s">
        <v>1114</v>
      </c>
      <c r="C20" s="348">
        <v>1402</v>
      </c>
    </row>
    <row r="21" spans="1:4" ht="18.95" customHeight="1">
      <c r="A21" s="94" t="s">
        <v>1116</v>
      </c>
      <c r="B21" s="349"/>
      <c r="C21" s="95">
        <v>245</v>
      </c>
    </row>
    <row r="22" spans="1:4" ht="18.95" customHeight="1">
      <c r="A22" s="94"/>
      <c r="B22" s="350" t="s">
        <v>1115</v>
      </c>
      <c r="C22" s="348">
        <v>245</v>
      </c>
    </row>
    <row r="23" spans="1:4" ht="18.95" customHeight="1">
      <c r="A23" s="94" t="s">
        <v>1117</v>
      </c>
      <c r="B23" s="349"/>
      <c r="C23" s="95">
        <v>96</v>
      </c>
    </row>
    <row r="24" spans="1:4" ht="18.95" customHeight="1">
      <c r="A24" s="94" t="s">
        <v>1118</v>
      </c>
      <c r="B24" s="349"/>
      <c r="C24" s="95"/>
    </row>
    <row r="25" spans="1:4" ht="18.95" customHeight="1">
      <c r="A25" s="103"/>
      <c r="B25" s="104"/>
      <c r="C25" s="105"/>
    </row>
    <row r="26" spans="1:4" ht="18.95" customHeight="1">
      <c r="A26" s="101" t="s">
        <v>748</v>
      </c>
      <c r="B26" s="101"/>
      <c r="C26" s="106"/>
    </row>
    <row r="27" spans="1:4">
      <c r="A27" s="84"/>
      <c r="D27" s="107"/>
    </row>
    <row r="28" spans="1:4">
      <c r="A28" s="84"/>
      <c r="D28" s="107"/>
    </row>
    <row r="29" spans="1:4">
      <c r="A29" s="84"/>
    </row>
  </sheetData>
  <mergeCells count="3">
    <mergeCell ref="A2:C2"/>
    <mergeCell ref="A4:B4"/>
    <mergeCell ref="A5:B5"/>
  </mergeCells>
  <phoneticPr fontId="16" type="noConversion"/>
  <printOptions horizontalCentered="1"/>
  <pageMargins left="0.75" right="0.55000000000000004" top="0.79" bottom="0.98" header="0.51" footer="0.51"/>
  <pageSetup paperSize="9" scale="90" firstPageNumber="115" fitToHeight="0" orientation="portrait" blackAndWhite="1" useFirstPageNumber="1" r:id="rId1"/>
  <headerFooter alignWithMargins="0">
    <evenFooter>&amp;L—&amp;P—</evenFooter>
  </headerFooter>
</worksheet>
</file>

<file path=xl/worksheets/sheet22.xml><?xml version="1.0" encoding="utf-8"?>
<worksheet xmlns="http://schemas.openxmlformats.org/spreadsheetml/2006/main" xmlns:r="http://schemas.openxmlformats.org/officeDocument/2006/relationships">
  <sheetPr>
    <pageSetUpPr fitToPage="1"/>
  </sheetPr>
  <dimension ref="A1:IQ20"/>
  <sheetViews>
    <sheetView showZeros="0" view="pageBreakPreview" workbookViewId="0">
      <selection activeCell="G18" sqref="G18"/>
    </sheetView>
  </sheetViews>
  <sheetFormatPr defaultColWidth="24.125" defaultRowHeight="13.5"/>
  <cols>
    <col min="1" max="1" width="30.625" style="71" customWidth="1"/>
    <col min="2" max="3" width="25.625" style="71" customWidth="1"/>
    <col min="4" max="251" width="24.125" style="71"/>
    <col min="252" max="16384" width="24.125" style="72"/>
  </cols>
  <sheetData>
    <row r="1" spans="1:3" ht="20.100000000000001" customHeight="1">
      <c r="C1" s="73" t="s">
        <v>749</v>
      </c>
    </row>
    <row r="2" spans="1:3" ht="20.100000000000001" customHeight="1">
      <c r="A2" s="434" t="s">
        <v>1185</v>
      </c>
      <c r="B2" s="434"/>
      <c r="C2" s="434"/>
    </row>
    <row r="3" spans="1:3" ht="20.100000000000001" customHeight="1">
      <c r="A3" s="418"/>
      <c r="B3" s="418"/>
      <c r="C3" s="74" t="s">
        <v>1188</v>
      </c>
    </row>
    <row r="4" spans="1:3" ht="48" customHeight="1">
      <c r="A4" s="420" t="s">
        <v>709</v>
      </c>
      <c r="B4" s="422" t="s">
        <v>1186</v>
      </c>
      <c r="C4" s="424" t="s">
        <v>1183</v>
      </c>
    </row>
    <row r="5" spans="1:3" ht="50.1" customHeight="1">
      <c r="A5" s="421"/>
      <c r="B5" s="423"/>
      <c r="C5" s="425"/>
    </row>
    <row r="6" spans="1:3" ht="20.100000000000001" customHeight="1">
      <c r="A6" s="75" t="s">
        <v>1187</v>
      </c>
      <c r="B6" s="76">
        <v>8000</v>
      </c>
      <c r="C6" s="76">
        <v>8000</v>
      </c>
    </row>
    <row r="7" spans="1:3" ht="20.100000000000001" customHeight="1">
      <c r="A7" s="77"/>
      <c r="B7" s="78"/>
      <c r="C7" s="79"/>
    </row>
    <row r="8" spans="1:3" ht="20.100000000000001" customHeight="1">
      <c r="A8" s="80"/>
      <c r="B8" s="78"/>
      <c r="C8" s="79"/>
    </row>
    <row r="9" spans="1:3" ht="20.100000000000001" customHeight="1">
      <c r="A9" s="80"/>
      <c r="B9" s="78"/>
      <c r="C9" s="79"/>
    </row>
    <row r="10" spans="1:3" ht="20.100000000000001" customHeight="1">
      <c r="A10" s="80"/>
      <c r="B10" s="78"/>
      <c r="C10" s="79"/>
    </row>
    <row r="11" spans="1:3" ht="20.100000000000001" customHeight="1">
      <c r="A11" s="80"/>
      <c r="B11" s="78"/>
      <c r="C11" s="79"/>
    </row>
    <row r="12" spans="1:3" ht="20.100000000000001" customHeight="1">
      <c r="A12" s="81"/>
      <c r="B12" s="82"/>
      <c r="C12" s="81"/>
    </row>
    <row r="13" spans="1:3" ht="66" customHeight="1">
      <c r="A13" s="419" t="s">
        <v>710</v>
      </c>
      <c r="B13" s="419"/>
      <c r="C13" s="419"/>
    </row>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sheetData>
  <mergeCells count="6">
    <mergeCell ref="A2:C2"/>
    <mergeCell ref="A3:B3"/>
    <mergeCell ref="A13:C13"/>
    <mergeCell ref="A4:A5"/>
    <mergeCell ref="B4:B5"/>
    <mergeCell ref="C4:C5"/>
  </mergeCells>
  <phoneticPr fontId="16" type="noConversion"/>
  <printOptions horizontalCentered="1"/>
  <pageMargins left="0.75" right="0.75" top="0.79" bottom="0.98" header="0.51" footer="0.51"/>
  <pageSetup paperSize="9" scale="98" fitToHeight="0" orientation="portrait" blackAndWhite="1" r:id="rId1"/>
  <headerFooter alignWithMargins="0">
    <evenFooter>&amp;L—&amp;P—</evenFooter>
  </headerFooter>
</worksheet>
</file>

<file path=xl/worksheets/sheet23.xml><?xml version="1.0" encoding="utf-8"?>
<worksheet xmlns="http://schemas.openxmlformats.org/spreadsheetml/2006/main" xmlns:r="http://schemas.openxmlformats.org/officeDocument/2006/relationships">
  <sheetPr>
    <pageSetUpPr fitToPage="1"/>
  </sheetPr>
  <dimension ref="A1:B32"/>
  <sheetViews>
    <sheetView view="pageBreakPreview" zoomScaleSheetLayoutView="100" workbookViewId="0">
      <pane xSplit="1" ySplit="4" topLeftCell="B8" activePane="bottomRight" state="frozen"/>
      <selection activeCell="G18" sqref="G18"/>
      <selection pane="topRight" activeCell="G18" sqref="G18"/>
      <selection pane="bottomLeft" activeCell="G18" sqref="G18"/>
      <selection pane="bottomRight" activeCell="G18" sqref="G18"/>
    </sheetView>
  </sheetViews>
  <sheetFormatPr defaultRowHeight="15.75"/>
  <cols>
    <col min="1" max="1" width="43" style="51" customWidth="1"/>
    <col min="2" max="2" width="24.25" style="344" customWidth="1"/>
    <col min="3" max="16384" width="9" style="51"/>
  </cols>
  <sheetData>
    <row r="1" spans="1:2" ht="19.5" customHeight="1">
      <c r="A1" s="34"/>
      <c r="B1" s="18" t="s">
        <v>750</v>
      </c>
    </row>
    <row r="2" spans="1:2" ht="22.5" customHeight="1">
      <c r="A2" s="378" t="s">
        <v>1119</v>
      </c>
      <c r="B2" s="378"/>
    </row>
    <row r="3" spans="1:2" ht="24" customHeight="1">
      <c r="A3" s="35"/>
      <c r="B3" s="20" t="s">
        <v>18</v>
      </c>
    </row>
    <row r="4" spans="1:2" ht="20.100000000000001" customHeight="1">
      <c r="A4" s="21" t="s">
        <v>751</v>
      </c>
      <c r="B4" s="22" t="s">
        <v>247</v>
      </c>
    </row>
    <row r="5" spans="1:2" ht="20.100000000000001" customHeight="1">
      <c r="A5" s="36" t="s">
        <v>752</v>
      </c>
      <c r="B5" s="62"/>
    </row>
    <row r="6" spans="1:2" ht="20.100000000000001" customHeight="1">
      <c r="A6" s="38" t="s">
        <v>753</v>
      </c>
      <c r="B6" s="40"/>
    </row>
    <row r="7" spans="1:2" ht="20.100000000000001" customHeight="1">
      <c r="A7" s="28" t="s">
        <v>754</v>
      </c>
      <c r="B7" s="40"/>
    </row>
    <row r="8" spans="1:2" ht="20.100000000000001" customHeight="1">
      <c r="A8" s="28" t="s">
        <v>755</v>
      </c>
      <c r="B8" s="40"/>
    </row>
    <row r="9" spans="1:2" ht="20.100000000000001" customHeight="1">
      <c r="A9" s="28" t="s">
        <v>756</v>
      </c>
      <c r="B9" s="40"/>
    </row>
    <row r="10" spans="1:2" ht="20.100000000000001" customHeight="1">
      <c r="A10" s="28" t="s">
        <v>757</v>
      </c>
      <c r="B10" s="40"/>
    </row>
    <row r="11" spans="1:2" ht="20.100000000000001" customHeight="1">
      <c r="A11" s="28"/>
      <c r="B11" s="40"/>
    </row>
    <row r="12" spans="1:2" ht="20.100000000000001" customHeight="1">
      <c r="A12" s="28" t="s">
        <v>47</v>
      </c>
      <c r="B12" s="40"/>
    </row>
    <row r="13" spans="1:2" ht="20.100000000000001" customHeight="1">
      <c r="A13" s="41" t="s">
        <v>758</v>
      </c>
      <c r="B13" s="40"/>
    </row>
    <row r="14" spans="1:2" ht="20.100000000000001" customHeight="1">
      <c r="A14" s="63"/>
      <c r="B14" s="64"/>
    </row>
    <row r="15" spans="1:2" ht="20.100000000000001" customHeight="1">
      <c r="A15" s="63"/>
      <c r="B15" s="64"/>
    </row>
    <row r="16" spans="1:2" ht="20.100000000000001" customHeight="1">
      <c r="A16" s="63"/>
      <c r="B16" s="64"/>
    </row>
    <row r="17" spans="1:2" ht="20.100000000000001" customHeight="1">
      <c r="A17" s="63"/>
      <c r="B17" s="64"/>
    </row>
    <row r="18" spans="1:2" ht="20.100000000000001" customHeight="1">
      <c r="A18" s="65" t="s">
        <v>759</v>
      </c>
      <c r="B18" s="66"/>
    </row>
    <row r="19" spans="1:2" ht="20.100000000000001" customHeight="1">
      <c r="A19" s="63" t="s">
        <v>760</v>
      </c>
      <c r="B19" s="64"/>
    </row>
    <row r="20" spans="1:2" ht="20.100000000000001" customHeight="1">
      <c r="A20" s="67" t="s">
        <v>248</v>
      </c>
      <c r="B20" s="68"/>
    </row>
    <row r="21" spans="1:2" ht="21.95" customHeight="1">
      <c r="A21" s="69" t="s">
        <v>53</v>
      </c>
      <c r="B21" s="70"/>
    </row>
    <row r="22" spans="1:2" ht="21" customHeight="1"/>
    <row r="23" spans="1:2">
      <c r="B23" s="48"/>
    </row>
    <row r="24" spans="1:2">
      <c r="B24" s="49"/>
    </row>
    <row r="32" spans="1:2">
      <c r="A32" s="51" t="s">
        <v>761</v>
      </c>
    </row>
  </sheetData>
  <mergeCells count="1">
    <mergeCell ref="A2:B2"/>
  </mergeCells>
  <phoneticPr fontId="16" type="noConversion"/>
  <printOptions horizontalCentered="1"/>
  <pageMargins left="0.75" right="0.55000000000000004" top="0.79" bottom="0.98" header="0.51" footer="0.51"/>
  <pageSetup paperSize="9" fitToHeight="0" orientation="portrait" blackAndWhite="1" verticalDpi="300" r:id="rId1"/>
  <headerFooter alignWithMargins="0">
    <evenFooter>&amp;L—&amp;P—</evenFooter>
  </headerFooter>
  <drawing r:id="rId2"/>
</worksheet>
</file>

<file path=xl/worksheets/sheet24.xml><?xml version="1.0" encoding="utf-8"?>
<worksheet xmlns="http://schemas.openxmlformats.org/spreadsheetml/2006/main" xmlns:r="http://schemas.openxmlformats.org/officeDocument/2006/relationships">
  <sheetPr>
    <pageSetUpPr fitToPage="1"/>
  </sheetPr>
  <dimension ref="A1:B21"/>
  <sheetViews>
    <sheetView view="pageBreakPreview" zoomScaleSheetLayoutView="100" workbookViewId="0">
      <pane xSplit="1" ySplit="5" topLeftCell="B6" activePane="bottomRight" state="frozen"/>
      <selection activeCell="G18" sqref="G18"/>
      <selection pane="topRight" activeCell="G18" sqref="G18"/>
      <selection pane="bottomLeft" activeCell="G18" sqref="G18"/>
      <selection pane="bottomRight" activeCell="G18" sqref="G18"/>
    </sheetView>
  </sheetViews>
  <sheetFormatPr defaultRowHeight="15.75"/>
  <cols>
    <col min="1" max="1" width="45.25" style="50" customWidth="1"/>
    <col min="2" max="2" width="20" style="344" customWidth="1"/>
    <col min="3" max="16384" width="9" style="51"/>
  </cols>
  <sheetData>
    <row r="1" spans="1:2" ht="19.5" customHeight="1">
      <c r="B1" s="18" t="s">
        <v>762</v>
      </c>
    </row>
    <row r="2" spans="1:2" ht="22.5" customHeight="1">
      <c r="A2" s="378" t="s">
        <v>1120</v>
      </c>
      <c r="B2" s="378"/>
    </row>
    <row r="3" spans="1:2" ht="24" customHeight="1">
      <c r="A3" s="19"/>
      <c r="B3" s="20" t="s">
        <v>18</v>
      </c>
    </row>
    <row r="4" spans="1:2" ht="24.95" hidden="1" customHeight="1">
      <c r="A4" s="435" t="s">
        <v>763</v>
      </c>
      <c r="B4" s="435"/>
    </row>
    <row r="5" spans="1:2" ht="45" customHeight="1">
      <c r="A5" s="21" t="s">
        <v>751</v>
      </c>
      <c r="B5" s="22" t="s">
        <v>247</v>
      </c>
    </row>
    <row r="6" spans="1:2" ht="24.95" customHeight="1">
      <c r="A6" s="52" t="s">
        <v>764</v>
      </c>
      <c r="B6" s="53"/>
    </row>
    <row r="7" spans="1:2" ht="24" customHeight="1">
      <c r="A7" s="52" t="s">
        <v>765</v>
      </c>
      <c r="B7" s="54"/>
    </row>
    <row r="8" spans="1:2" ht="24" customHeight="1">
      <c r="A8" s="52" t="s">
        <v>766</v>
      </c>
      <c r="B8" s="54"/>
    </row>
    <row r="9" spans="1:2" ht="24" customHeight="1">
      <c r="A9" s="52" t="s">
        <v>767</v>
      </c>
      <c r="B9" s="54"/>
    </row>
    <row r="10" spans="1:2" ht="24" customHeight="1">
      <c r="A10" s="52" t="s">
        <v>768</v>
      </c>
      <c r="B10" s="54"/>
    </row>
    <row r="11" spans="1:2" ht="24" customHeight="1">
      <c r="A11" s="52"/>
      <c r="B11" s="54"/>
    </row>
    <row r="12" spans="1:2" ht="24.95" customHeight="1">
      <c r="A12" s="42" t="s">
        <v>242</v>
      </c>
      <c r="B12" s="53"/>
    </row>
    <row r="13" spans="1:2" ht="24.95" customHeight="1">
      <c r="A13" s="42" t="s">
        <v>769</v>
      </c>
      <c r="B13" s="54"/>
    </row>
    <row r="14" spans="1:2" ht="24.95" customHeight="1">
      <c r="A14" s="42" t="s">
        <v>770</v>
      </c>
      <c r="B14" s="54"/>
    </row>
    <row r="15" spans="1:2" ht="24.95" customHeight="1">
      <c r="A15" s="42"/>
      <c r="B15" s="55"/>
    </row>
    <row r="16" spans="1:2" ht="24.95" customHeight="1">
      <c r="A16" s="42"/>
      <c r="B16" s="55"/>
    </row>
    <row r="17" spans="1:2" ht="24.95" customHeight="1">
      <c r="A17" s="56" t="s">
        <v>771</v>
      </c>
      <c r="B17" s="57"/>
    </row>
    <row r="18" spans="1:2" ht="24.95" customHeight="1">
      <c r="A18" s="58" t="s">
        <v>772</v>
      </c>
      <c r="B18" s="53"/>
    </row>
    <row r="19" spans="1:2" ht="24.95" customHeight="1">
      <c r="A19" s="59" t="s">
        <v>773</v>
      </c>
      <c r="B19" s="60"/>
    </row>
    <row r="20" spans="1:2" ht="36" customHeight="1">
      <c r="A20" s="436" t="s">
        <v>53</v>
      </c>
      <c r="B20" s="436"/>
    </row>
    <row r="21" spans="1:2" ht="21" customHeight="1">
      <c r="B21" s="61"/>
    </row>
  </sheetData>
  <mergeCells count="3">
    <mergeCell ref="A2:B2"/>
    <mergeCell ref="A4:B4"/>
    <mergeCell ref="A20:B20"/>
  </mergeCells>
  <phoneticPr fontId="16" type="noConversion"/>
  <printOptions horizontalCentered="1"/>
  <pageMargins left="0.75" right="0.55000000000000004" top="0.79" bottom="0.98" header="0.51" footer="0.51"/>
  <pageSetup paperSize="9" fitToHeight="0" orientation="portrait" blackAndWhite="1" verticalDpi="300" r:id="rId1"/>
  <headerFooter alignWithMargins="0">
    <evenFooter>&amp;L—&amp;P—</evenFooter>
  </headerFooter>
  <drawing r:id="rId2"/>
</worksheet>
</file>

<file path=xl/worksheets/sheet25.xml><?xml version="1.0" encoding="utf-8"?>
<worksheet xmlns="http://schemas.openxmlformats.org/spreadsheetml/2006/main" xmlns:r="http://schemas.openxmlformats.org/officeDocument/2006/relationships">
  <sheetPr>
    <pageSetUpPr fitToPage="1"/>
  </sheetPr>
  <dimension ref="A1:C29"/>
  <sheetViews>
    <sheetView view="pageBreakPreview" zoomScaleSheetLayoutView="100" workbookViewId="0">
      <selection activeCell="G18" sqref="G18"/>
    </sheetView>
  </sheetViews>
  <sheetFormatPr defaultRowHeight="14.25"/>
  <cols>
    <col min="1" max="1" width="52.25" style="17" customWidth="1"/>
    <col min="2" max="2" width="18.625" style="17" customWidth="1"/>
    <col min="3" max="250" width="9" style="17"/>
    <col min="251" max="251" width="25.5" style="17" customWidth="1"/>
    <col min="252" max="252" width="10.25" style="17" customWidth="1"/>
    <col min="253" max="253" width="10.5" style="17" customWidth="1"/>
    <col min="254" max="254" width="8.875" style="17" customWidth="1"/>
    <col min="255" max="16384" width="9" style="17"/>
  </cols>
  <sheetData>
    <row r="1" spans="1:2" ht="19.5" customHeight="1">
      <c r="A1" s="34"/>
      <c r="B1" s="18" t="s">
        <v>774</v>
      </c>
    </row>
    <row r="2" spans="1:2" ht="22.5">
      <c r="A2" s="378" t="s">
        <v>869</v>
      </c>
      <c r="B2" s="378"/>
    </row>
    <row r="3" spans="1:2" ht="24" customHeight="1">
      <c r="A3" s="35"/>
      <c r="B3" s="20" t="s">
        <v>18</v>
      </c>
    </row>
    <row r="4" spans="1:2" ht="45" customHeight="1">
      <c r="A4" s="21" t="s">
        <v>751</v>
      </c>
      <c r="B4" s="22" t="s">
        <v>247</v>
      </c>
    </row>
    <row r="5" spans="1:2" ht="24.95" customHeight="1">
      <c r="A5" s="36" t="s">
        <v>775</v>
      </c>
      <c r="B5" s="37">
        <v>10</v>
      </c>
    </row>
    <row r="6" spans="1:2" ht="24.95" customHeight="1">
      <c r="A6" s="38" t="s">
        <v>753</v>
      </c>
      <c r="B6" s="39"/>
    </row>
    <row r="7" spans="1:2" ht="24.95" customHeight="1">
      <c r="A7" s="28" t="s">
        <v>754</v>
      </c>
      <c r="B7" s="39"/>
    </row>
    <row r="8" spans="1:2" ht="24.95" customHeight="1">
      <c r="A8" s="28" t="s">
        <v>755</v>
      </c>
      <c r="B8" s="39"/>
    </row>
    <row r="9" spans="1:2" ht="24.95" customHeight="1">
      <c r="A9" s="28" t="s">
        <v>756</v>
      </c>
      <c r="B9" s="40"/>
    </row>
    <row r="10" spans="1:2" ht="24.95" customHeight="1">
      <c r="A10" s="28" t="s">
        <v>757</v>
      </c>
      <c r="B10" s="39">
        <v>10</v>
      </c>
    </row>
    <row r="11" spans="1:2" ht="24.95" customHeight="1">
      <c r="A11" s="28"/>
      <c r="B11" s="39"/>
    </row>
    <row r="12" spans="1:2" ht="24.95" customHeight="1">
      <c r="A12" s="28" t="s">
        <v>47</v>
      </c>
      <c r="B12" s="39"/>
    </row>
    <row r="13" spans="1:2" ht="24.95" customHeight="1">
      <c r="A13" s="41" t="s">
        <v>758</v>
      </c>
      <c r="B13" s="39"/>
    </row>
    <row r="14" spans="1:2" ht="24.95" customHeight="1">
      <c r="A14" s="42"/>
      <c r="B14" s="43"/>
    </row>
    <row r="15" spans="1:2" ht="24.95" customHeight="1">
      <c r="A15" s="44" t="s">
        <v>776</v>
      </c>
      <c r="B15" s="45">
        <v>10</v>
      </c>
    </row>
    <row r="16" spans="1:2" ht="24.95" customHeight="1">
      <c r="A16" s="42" t="s">
        <v>760</v>
      </c>
      <c r="B16" s="43"/>
    </row>
    <row r="17" spans="1:3" ht="24.95" customHeight="1">
      <c r="A17" s="46" t="s">
        <v>248</v>
      </c>
      <c r="B17" s="47">
        <v>10</v>
      </c>
    </row>
    <row r="18" spans="1:3" ht="29.1" customHeight="1">
      <c r="A18" s="436" t="s">
        <v>53</v>
      </c>
      <c r="B18" s="436"/>
      <c r="C18" s="16"/>
    </row>
    <row r="19" spans="1:3" ht="21" customHeight="1"/>
    <row r="20" spans="1:3">
      <c r="B20" s="48"/>
    </row>
    <row r="21" spans="1:3">
      <c r="B21" s="49"/>
    </row>
    <row r="29" spans="1:3">
      <c r="A29" s="17" t="s">
        <v>761</v>
      </c>
    </row>
  </sheetData>
  <mergeCells count="2">
    <mergeCell ref="A2:B2"/>
    <mergeCell ref="A18:B18"/>
  </mergeCells>
  <phoneticPr fontId="16" type="noConversion"/>
  <printOptions horizontalCentered="1"/>
  <pageMargins left="0.75" right="0.55000000000000004" top="0.79" bottom="0.98" header="0.51" footer="0.51"/>
  <pageSetup paperSize="9" fitToHeight="0" orientation="portrait" blackAndWhite="1" verticalDpi="300" r:id="rId1"/>
  <headerFooter alignWithMargins="0">
    <evenFooter>&amp;L—&amp;P—</evenFooter>
  </headerFooter>
</worksheet>
</file>

<file path=xl/worksheets/sheet26.xml><?xml version="1.0" encoding="utf-8"?>
<worksheet xmlns="http://schemas.openxmlformats.org/spreadsheetml/2006/main" xmlns:r="http://schemas.openxmlformats.org/officeDocument/2006/relationships">
  <sheetPr>
    <pageSetUpPr fitToPage="1"/>
  </sheetPr>
  <dimension ref="A1:B20"/>
  <sheetViews>
    <sheetView view="pageBreakPreview" zoomScaleSheetLayoutView="100" workbookViewId="0">
      <selection activeCell="G18" sqref="G18"/>
    </sheetView>
  </sheetViews>
  <sheetFormatPr defaultRowHeight="14.25"/>
  <cols>
    <col min="1" max="1" width="45.75" style="16" customWidth="1"/>
    <col min="2" max="2" width="24" style="17" customWidth="1"/>
    <col min="3" max="16384" width="9" style="17"/>
  </cols>
  <sheetData>
    <row r="1" spans="1:2" ht="19.5" customHeight="1">
      <c r="B1" s="18" t="s">
        <v>777</v>
      </c>
    </row>
    <row r="2" spans="1:2" ht="22.5" customHeight="1">
      <c r="A2" s="378" t="s">
        <v>870</v>
      </c>
      <c r="B2" s="378"/>
    </row>
    <row r="3" spans="1:2" ht="24" customHeight="1">
      <c r="A3" s="19"/>
      <c r="B3" s="20" t="s">
        <v>18</v>
      </c>
    </row>
    <row r="4" spans="1:2" ht="24.95" hidden="1" customHeight="1">
      <c r="A4" s="435" t="s">
        <v>763</v>
      </c>
      <c r="B4" s="435"/>
    </row>
    <row r="5" spans="1:2" ht="45" customHeight="1">
      <c r="A5" s="21" t="s">
        <v>751</v>
      </c>
      <c r="B5" s="22" t="s">
        <v>247</v>
      </c>
    </row>
    <row r="6" spans="1:2" ht="24.95" customHeight="1">
      <c r="A6" s="23" t="s">
        <v>778</v>
      </c>
      <c r="B6" s="24">
        <v>10</v>
      </c>
    </row>
    <row r="7" spans="1:2" ht="24.95" customHeight="1">
      <c r="A7" s="25" t="s">
        <v>779</v>
      </c>
      <c r="B7" s="26">
        <v>10</v>
      </c>
    </row>
    <row r="8" spans="1:2" ht="24.95" customHeight="1">
      <c r="A8" s="25" t="s">
        <v>780</v>
      </c>
      <c r="B8" s="26"/>
    </row>
    <row r="9" spans="1:2" ht="24.95" customHeight="1">
      <c r="A9" s="27" t="s">
        <v>781</v>
      </c>
      <c r="B9" s="26"/>
    </row>
    <row r="10" spans="1:2" ht="24.95" customHeight="1">
      <c r="A10" s="25" t="s">
        <v>782</v>
      </c>
      <c r="B10" s="26"/>
    </row>
    <row r="11" spans="1:2" ht="24.95" customHeight="1">
      <c r="A11" s="25"/>
      <c r="B11" s="26"/>
    </row>
    <row r="12" spans="1:2" ht="24.95" customHeight="1">
      <c r="A12" s="27" t="s">
        <v>242</v>
      </c>
      <c r="B12" s="26"/>
    </row>
    <row r="13" spans="1:2" ht="24.95" customHeight="1">
      <c r="A13" s="27" t="s">
        <v>727</v>
      </c>
      <c r="B13" s="26"/>
    </row>
    <row r="14" spans="1:2" ht="24.95" customHeight="1">
      <c r="A14" s="28"/>
      <c r="B14" s="29"/>
    </row>
    <row r="15" spans="1:2" ht="24.95" customHeight="1">
      <c r="A15" s="28"/>
      <c r="B15" s="29"/>
    </row>
    <row r="16" spans="1:2" ht="24.95" customHeight="1">
      <c r="A16" s="30" t="s">
        <v>771</v>
      </c>
      <c r="B16" s="31">
        <v>10</v>
      </c>
    </row>
    <row r="17" spans="1:2" ht="24.95" customHeight="1">
      <c r="A17" s="27" t="s">
        <v>772</v>
      </c>
      <c r="B17" s="26"/>
    </row>
    <row r="18" spans="1:2" ht="24.95" customHeight="1">
      <c r="A18" s="32" t="s">
        <v>280</v>
      </c>
      <c r="B18" s="33">
        <v>10</v>
      </c>
    </row>
    <row r="19" spans="1:2" ht="27" customHeight="1">
      <c r="A19" s="436" t="s">
        <v>783</v>
      </c>
      <c r="B19" s="437"/>
    </row>
    <row r="20" spans="1:2" ht="21" customHeight="1"/>
  </sheetData>
  <mergeCells count="3">
    <mergeCell ref="A2:B2"/>
    <mergeCell ref="A4:B4"/>
    <mergeCell ref="A19:B19"/>
  </mergeCells>
  <phoneticPr fontId="16" type="noConversion"/>
  <printOptions horizontalCentered="1"/>
  <pageMargins left="0.75" right="0.55000000000000004" top="0.79" bottom="0.98" header="0.51" footer="0.51"/>
  <pageSetup paperSize="9" fitToHeight="0" orientation="portrait" blackAndWhite="1" verticalDpi="300" r:id="rId1"/>
  <headerFooter alignWithMargins="0">
    <evenFooter>&amp;L—&amp;P—</evenFooter>
  </headerFooter>
</worksheet>
</file>

<file path=xl/worksheets/sheet27.xml><?xml version="1.0" encoding="utf-8"?>
<worksheet xmlns="http://schemas.openxmlformats.org/spreadsheetml/2006/main" xmlns:r="http://schemas.openxmlformats.org/officeDocument/2006/relationships">
  <sheetPr>
    <pageSetUpPr fitToPage="1"/>
  </sheetPr>
  <dimension ref="A1:E41"/>
  <sheetViews>
    <sheetView view="pageBreakPreview" workbookViewId="0">
      <pane ySplit="4" topLeftCell="A18" activePane="bottomLeft" state="frozen"/>
      <selection activeCell="G18" sqref="G18"/>
      <selection pane="bottomLeft" activeCell="G18" sqref="G18"/>
    </sheetView>
  </sheetViews>
  <sheetFormatPr defaultRowHeight="13.5"/>
  <cols>
    <col min="1" max="1" width="47.375" style="1" customWidth="1"/>
    <col min="2" max="2" width="20.5" style="1" customWidth="1"/>
    <col min="3" max="3" width="9" style="1"/>
    <col min="4" max="4" width="12.625" style="1" bestFit="1" customWidth="1"/>
    <col min="5" max="5" width="12.625" style="1" customWidth="1"/>
    <col min="6" max="236" width="9" style="1"/>
    <col min="237" max="237" width="39.625" style="1" customWidth="1"/>
    <col min="238" max="240" width="15.25" style="1" customWidth="1"/>
    <col min="241" max="241" width="15" style="1" customWidth="1"/>
    <col min="242" max="16384" width="9" style="1"/>
  </cols>
  <sheetData>
    <row r="1" spans="1:5" ht="17.25" customHeight="1">
      <c r="B1" s="3" t="s">
        <v>784</v>
      </c>
    </row>
    <row r="2" spans="1:5" ht="20.25">
      <c r="A2" s="438" t="s">
        <v>1162</v>
      </c>
      <c r="B2" s="438"/>
    </row>
    <row r="3" spans="1:5">
      <c r="B3" s="3" t="s">
        <v>708</v>
      </c>
    </row>
    <row r="4" spans="1:5" ht="17.100000000000001" customHeight="1">
      <c r="A4" s="8" t="s">
        <v>785</v>
      </c>
      <c r="B4" s="4" t="s">
        <v>247</v>
      </c>
    </row>
    <row r="5" spans="1:5" ht="17.100000000000001" customHeight="1">
      <c r="A5" s="9" t="s">
        <v>786</v>
      </c>
      <c r="B5" s="15"/>
      <c r="C5" s="7"/>
      <c r="D5" s="7"/>
      <c r="E5" s="7"/>
    </row>
    <row r="6" spans="1:5" ht="17.100000000000001" customHeight="1">
      <c r="A6" s="9" t="s">
        <v>787</v>
      </c>
      <c r="B6" s="15"/>
      <c r="C6" s="7"/>
      <c r="D6" s="7"/>
      <c r="E6" s="7"/>
    </row>
    <row r="7" spans="1:5" ht="17.100000000000001" customHeight="1">
      <c r="A7" s="9" t="s">
        <v>788</v>
      </c>
      <c r="B7" s="15"/>
      <c r="C7" s="7"/>
      <c r="D7" s="7"/>
      <c r="E7" s="7"/>
    </row>
    <row r="8" spans="1:5" ht="17.100000000000001" customHeight="1">
      <c r="A8" s="9" t="s">
        <v>789</v>
      </c>
      <c r="B8" s="15"/>
      <c r="C8" s="7"/>
      <c r="D8" s="7"/>
      <c r="E8" s="7"/>
    </row>
    <row r="9" spans="1:5" ht="17.100000000000001" customHeight="1">
      <c r="A9" s="9" t="s">
        <v>790</v>
      </c>
      <c r="B9" s="6"/>
    </row>
    <row r="10" spans="1:5" ht="17.100000000000001" customHeight="1">
      <c r="A10" s="9" t="s">
        <v>787</v>
      </c>
      <c r="B10" s="6"/>
    </row>
    <row r="11" spans="1:5" ht="17.100000000000001" customHeight="1">
      <c r="A11" s="9" t="s">
        <v>788</v>
      </c>
      <c r="B11" s="6"/>
    </row>
    <row r="12" spans="1:5" ht="17.100000000000001" customHeight="1">
      <c r="A12" s="9" t="s">
        <v>791</v>
      </c>
      <c r="B12" s="6"/>
    </row>
    <row r="13" spans="1:5" ht="17.100000000000001" customHeight="1">
      <c r="A13" s="9" t="s">
        <v>792</v>
      </c>
      <c r="B13" s="6"/>
    </row>
    <row r="14" spans="1:5" ht="17.100000000000001" customHeight="1">
      <c r="A14" s="9" t="s">
        <v>787</v>
      </c>
      <c r="B14" s="6"/>
    </row>
    <row r="15" spans="1:5" ht="17.100000000000001" customHeight="1">
      <c r="A15" s="9" t="s">
        <v>788</v>
      </c>
      <c r="B15" s="6"/>
    </row>
    <row r="16" spans="1:5" ht="17.100000000000001" customHeight="1">
      <c r="A16" s="9" t="s">
        <v>789</v>
      </c>
      <c r="B16" s="6"/>
    </row>
    <row r="17" spans="1:2" ht="17.100000000000001" customHeight="1">
      <c r="A17" s="9" t="s">
        <v>793</v>
      </c>
      <c r="B17" s="6"/>
    </row>
    <row r="18" spans="1:2" ht="17.100000000000001" customHeight="1">
      <c r="A18" s="9" t="s">
        <v>787</v>
      </c>
      <c r="B18" s="6"/>
    </row>
    <row r="19" spans="1:2" ht="17.100000000000001" customHeight="1">
      <c r="A19" s="9" t="s">
        <v>788</v>
      </c>
      <c r="B19" s="6"/>
    </row>
    <row r="20" spans="1:2" ht="17.100000000000001" customHeight="1">
      <c r="A20" s="9" t="s">
        <v>789</v>
      </c>
      <c r="B20" s="6"/>
    </row>
    <row r="21" spans="1:2" ht="17.100000000000001" customHeight="1">
      <c r="A21" s="9" t="s">
        <v>794</v>
      </c>
      <c r="B21" s="6"/>
    </row>
    <row r="22" spans="1:2" ht="17.100000000000001" customHeight="1">
      <c r="A22" s="9" t="s">
        <v>787</v>
      </c>
      <c r="B22" s="6"/>
    </row>
    <row r="23" spans="1:2" ht="17.100000000000001" customHeight="1">
      <c r="A23" s="9" t="s">
        <v>788</v>
      </c>
      <c r="B23" s="6"/>
    </row>
    <row r="24" spans="1:2" ht="17.100000000000001" customHeight="1">
      <c r="A24" s="9" t="s">
        <v>789</v>
      </c>
      <c r="B24" s="6"/>
    </row>
    <row r="25" spans="1:2" ht="17.100000000000001" customHeight="1">
      <c r="A25" s="12" t="s">
        <v>795</v>
      </c>
      <c r="B25" s="6"/>
    </row>
    <row r="26" spans="1:2" ht="17.100000000000001" customHeight="1">
      <c r="A26" s="9" t="s">
        <v>787</v>
      </c>
      <c r="B26" s="6"/>
    </row>
    <row r="27" spans="1:2" ht="17.100000000000001" customHeight="1">
      <c r="A27" s="9" t="s">
        <v>788</v>
      </c>
      <c r="B27" s="6"/>
    </row>
    <row r="28" spans="1:2" ht="17.100000000000001" customHeight="1">
      <c r="A28" s="9" t="s">
        <v>789</v>
      </c>
      <c r="B28" s="6"/>
    </row>
    <row r="29" spans="1:2" ht="17.100000000000001" customHeight="1">
      <c r="A29" s="12" t="s">
        <v>796</v>
      </c>
      <c r="B29" s="6"/>
    </row>
    <row r="30" spans="1:2" ht="17.100000000000001" customHeight="1">
      <c r="A30" s="9" t="s">
        <v>787</v>
      </c>
      <c r="B30" s="6"/>
    </row>
    <row r="31" spans="1:2" ht="17.100000000000001" customHeight="1">
      <c r="A31" s="9" t="s">
        <v>788</v>
      </c>
      <c r="B31" s="6"/>
    </row>
    <row r="32" spans="1:2" ht="17.100000000000001" customHeight="1">
      <c r="A32" s="9" t="s">
        <v>789</v>
      </c>
      <c r="B32" s="6"/>
    </row>
    <row r="33" spans="1:2" ht="17.100000000000001" customHeight="1">
      <c r="A33" s="12" t="s">
        <v>797</v>
      </c>
      <c r="B33" s="6"/>
    </row>
    <row r="34" spans="1:2" ht="17.100000000000001" customHeight="1">
      <c r="A34" s="9" t="s">
        <v>787</v>
      </c>
      <c r="B34" s="6"/>
    </row>
    <row r="35" spans="1:2" ht="17.100000000000001" customHeight="1">
      <c r="A35" s="9" t="s">
        <v>788</v>
      </c>
      <c r="B35" s="6"/>
    </row>
    <row r="36" spans="1:2" ht="17.100000000000001" customHeight="1">
      <c r="A36" s="9" t="s">
        <v>789</v>
      </c>
      <c r="B36" s="6"/>
    </row>
    <row r="37" spans="1:2" ht="17.100000000000001" customHeight="1">
      <c r="A37" s="12" t="s">
        <v>798</v>
      </c>
      <c r="B37" s="6"/>
    </row>
    <row r="38" spans="1:2" ht="17.100000000000001" customHeight="1">
      <c r="A38" s="9" t="s">
        <v>787</v>
      </c>
      <c r="B38" s="6"/>
    </row>
    <row r="39" spans="1:2" ht="17.100000000000001" customHeight="1">
      <c r="A39" s="9" t="s">
        <v>788</v>
      </c>
      <c r="B39" s="6"/>
    </row>
    <row r="40" spans="1:2" ht="17.100000000000001" customHeight="1">
      <c r="A40" s="13" t="s">
        <v>789</v>
      </c>
      <c r="B40" s="14"/>
    </row>
    <row r="41" spans="1:2" ht="17.100000000000001" customHeight="1">
      <c r="A41" s="1" t="s">
        <v>53</v>
      </c>
    </row>
  </sheetData>
  <mergeCells count="1">
    <mergeCell ref="A2:B2"/>
  </mergeCells>
  <phoneticPr fontId="16" type="noConversion"/>
  <printOptions horizontalCentered="1"/>
  <pageMargins left="0.75" right="0.55000000000000004" top="0.79" bottom="0.98" header="0.51" footer="0.51"/>
  <pageSetup paperSize="9" scale="90" orientation="portrait" blackAndWhite="1" r:id="rId1"/>
  <headerFooter alignWithMargins="0">
    <evenFooter>&amp;L—&amp;P—</evenFooter>
  </headerFooter>
  <drawing r:id="rId2"/>
</worksheet>
</file>

<file path=xl/worksheets/sheet28.xml><?xml version="1.0" encoding="utf-8"?>
<worksheet xmlns="http://schemas.openxmlformats.org/spreadsheetml/2006/main" xmlns:r="http://schemas.openxmlformats.org/officeDocument/2006/relationships">
  <sheetPr>
    <pageSetUpPr fitToPage="1"/>
  </sheetPr>
  <dimension ref="A1:F29"/>
  <sheetViews>
    <sheetView view="pageBreakPreview" workbookViewId="0">
      <selection activeCell="G18" sqref="G18"/>
    </sheetView>
  </sheetViews>
  <sheetFormatPr defaultRowHeight="13.5"/>
  <cols>
    <col min="1" max="1" width="46.125" style="1" customWidth="1"/>
    <col min="2" max="2" width="20.375" style="1" customWidth="1"/>
    <col min="3" max="3" width="9" style="1"/>
    <col min="4" max="4" width="12.625" style="1" bestFit="1" customWidth="1"/>
    <col min="5" max="5" width="8.5" style="1" customWidth="1"/>
    <col min="6" max="6" width="12.625" style="1" bestFit="1" customWidth="1"/>
    <col min="7" max="235" width="9" style="1"/>
    <col min="236" max="236" width="39.75" style="1" customWidth="1"/>
    <col min="237" max="237" width="15.25" style="1" customWidth="1"/>
    <col min="238" max="239" width="12.875" style="1" customWidth="1"/>
    <col min="240" max="240" width="15" style="1" customWidth="1"/>
    <col min="241" max="16384" width="9" style="1"/>
  </cols>
  <sheetData>
    <row r="1" spans="1:6" ht="14.25">
      <c r="B1" s="2" t="s">
        <v>799</v>
      </c>
    </row>
    <row r="2" spans="1:6" ht="22.5">
      <c r="A2" s="439" t="s">
        <v>1161</v>
      </c>
      <c r="B2" s="439"/>
    </row>
    <row r="3" spans="1:6">
      <c r="B3" s="3" t="s">
        <v>708</v>
      </c>
    </row>
    <row r="4" spans="1:6" ht="43.5" customHeight="1">
      <c r="A4" s="8" t="s">
        <v>800</v>
      </c>
      <c r="B4" s="4" t="s">
        <v>247</v>
      </c>
    </row>
    <row r="5" spans="1:6" ht="24" customHeight="1">
      <c r="A5" s="9" t="s">
        <v>801</v>
      </c>
      <c r="B5" s="6"/>
      <c r="D5" s="10"/>
      <c r="E5" s="5"/>
      <c r="F5" s="11"/>
    </row>
    <row r="6" spans="1:6" ht="24" customHeight="1">
      <c r="A6" s="9" t="s">
        <v>802</v>
      </c>
      <c r="B6" s="6"/>
      <c r="E6" s="5"/>
      <c r="F6" s="11"/>
    </row>
    <row r="7" spans="1:6" ht="24" customHeight="1">
      <c r="A7" s="9" t="s">
        <v>803</v>
      </c>
      <c r="B7" s="6"/>
      <c r="E7" s="5"/>
      <c r="F7" s="11"/>
    </row>
    <row r="8" spans="1:6" ht="24" customHeight="1">
      <c r="A8" s="9" t="s">
        <v>804</v>
      </c>
      <c r="B8" s="6"/>
      <c r="E8" s="5"/>
      <c r="F8" s="11"/>
    </row>
    <row r="9" spans="1:6" ht="24" customHeight="1">
      <c r="A9" s="9" t="s">
        <v>805</v>
      </c>
      <c r="B9" s="6"/>
      <c r="E9" s="5"/>
      <c r="F9" s="11"/>
    </row>
    <row r="10" spans="1:6" ht="24" customHeight="1">
      <c r="A10" s="9" t="s">
        <v>806</v>
      </c>
      <c r="B10" s="6"/>
      <c r="E10" s="5"/>
      <c r="F10" s="11"/>
    </row>
    <row r="11" spans="1:6" ht="24" customHeight="1">
      <c r="A11" s="9" t="s">
        <v>807</v>
      </c>
      <c r="B11" s="6"/>
      <c r="E11" s="5"/>
      <c r="F11" s="11"/>
    </row>
    <row r="12" spans="1:6" ht="24" customHeight="1">
      <c r="A12" s="9" t="s">
        <v>808</v>
      </c>
      <c r="B12" s="6"/>
      <c r="E12" s="5"/>
      <c r="F12" s="11"/>
    </row>
    <row r="13" spans="1:6" ht="24" customHeight="1">
      <c r="A13" s="9" t="s">
        <v>809</v>
      </c>
      <c r="B13" s="6"/>
      <c r="E13" s="5"/>
      <c r="F13" s="11"/>
    </row>
    <row r="14" spans="1:6" ht="24" customHeight="1">
      <c r="A14" s="9" t="s">
        <v>810</v>
      </c>
      <c r="B14" s="6"/>
      <c r="E14" s="5"/>
      <c r="F14" s="11"/>
    </row>
    <row r="15" spans="1:6" ht="24" customHeight="1">
      <c r="A15" s="12" t="s">
        <v>811</v>
      </c>
      <c r="B15" s="6"/>
      <c r="E15" s="5"/>
      <c r="F15" s="11"/>
    </row>
    <row r="16" spans="1:6" ht="24" customHeight="1">
      <c r="A16" s="9" t="s">
        <v>812</v>
      </c>
      <c r="B16" s="6"/>
      <c r="E16" s="5"/>
      <c r="F16" s="11"/>
    </row>
    <row r="17" spans="1:6" ht="24" customHeight="1">
      <c r="A17" s="12" t="s">
        <v>813</v>
      </c>
      <c r="B17" s="6"/>
      <c r="E17" s="5"/>
      <c r="F17" s="11"/>
    </row>
    <row r="18" spans="1:6" ht="24" customHeight="1">
      <c r="A18" s="9" t="s">
        <v>804</v>
      </c>
      <c r="B18" s="6"/>
      <c r="E18" s="5"/>
      <c r="F18" s="11"/>
    </row>
    <row r="19" spans="1:6" ht="24" customHeight="1">
      <c r="A19" s="12" t="s">
        <v>814</v>
      </c>
      <c r="B19" s="6"/>
      <c r="E19" s="5"/>
      <c r="F19" s="11"/>
    </row>
    <row r="20" spans="1:6" ht="24" customHeight="1">
      <c r="A20" s="9" t="s">
        <v>808</v>
      </c>
      <c r="B20" s="6"/>
      <c r="E20" s="5"/>
      <c r="F20" s="11"/>
    </row>
    <row r="21" spans="1:6" ht="24" customHeight="1">
      <c r="A21" s="12" t="s">
        <v>815</v>
      </c>
      <c r="B21" s="6"/>
      <c r="E21" s="5"/>
      <c r="F21" s="11"/>
    </row>
    <row r="22" spans="1:6" ht="24" customHeight="1">
      <c r="A22" s="13" t="s">
        <v>804</v>
      </c>
      <c r="B22" s="14"/>
      <c r="E22" s="5"/>
      <c r="F22" s="11"/>
    </row>
    <row r="23" spans="1:6" ht="20.100000000000001" customHeight="1">
      <c r="A23" s="1" t="s">
        <v>53</v>
      </c>
    </row>
    <row r="29" spans="1:6">
      <c r="A29" s="1" t="s">
        <v>761</v>
      </c>
    </row>
  </sheetData>
  <mergeCells count="1">
    <mergeCell ref="A2:B2"/>
  </mergeCells>
  <phoneticPr fontId="16"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drawing r:id="rId2"/>
</worksheet>
</file>

<file path=xl/worksheets/sheet29.xml><?xml version="1.0" encoding="utf-8"?>
<worksheet xmlns="http://schemas.openxmlformats.org/spreadsheetml/2006/main" xmlns:r="http://schemas.openxmlformats.org/officeDocument/2006/relationships">
  <sheetPr>
    <pageSetUpPr fitToPage="1"/>
  </sheetPr>
  <dimension ref="A1:B43"/>
  <sheetViews>
    <sheetView view="pageBreakPreview" workbookViewId="0">
      <selection activeCell="G18" sqref="G18"/>
    </sheetView>
  </sheetViews>
  <sheetFormatPr defaultRowHeight="14.25"/>
  <cols>
    <col min="1" max="1" width="46.875" style="353" customWidth="1"/>
    <col min="2" max="2" width="28.5" style="353" customWidth="1"/>
    <col min="3" max="4" width="9" style="353"/>
    <col min="5" max="5" width="8.5" style="353" customWidth="1"/>
    <col min="6" max="231" width="9" style="353"/>
    <col min="232" max="232" width="39.625" style="353" customWidth="1"/>
    <col min="233" max="235" width="15.25" style="353" customWidth="1"/>
    <col min="236" max="236" width="15" style="353" customWidth="1"/>
    <col min="237" max="16384" width="9" style="353"/>
  </cols>
  <sheetData>
    <row r="1" spans="1:2">
      <c r="B1" s="354" t="s">
        <v>816</v>
      </c>
    </row>
    <row r="2" spans="1:2" ht="23.25" customHeight="1">
      <c r="A2" s="440" t="s">
        <v>1160</v>
      </c>
      <c r="B2" s="440"/>
    </row>
    <row r="3" spans="1:2" ht="20.25" customHeight="1">
      <c r="B3" s="354" t="s">
        <v>1142</v>
      </c>
    </row>
    <row r="4" spans="1:2" ht="21" customHeight="1">
      <c r="A4" s="357" t="s">
        <v>785</v>
      </c>
      <c r="B4" s="358" t="s">
        <v>247</v>
      </c>
    </row>
    <row r="5" spans="1:2" ht="21" customHeight="1">
      <c r="A5" s="359" t="s">
        <v>817</v>
      </c>
      <c r="B5" s="366">
        <f>B10+B14+B18+B22+B26+B30+B34+B38</f>
        <v>58316.490000000005</v>
      </c>
    </row>
    <row r="6" spans="1:2" ht="21" customHeight="1">
      <c r="A6" s="359" t="s">
        <v>787</v>
      </c>
      <c r="B6" s="366">
        <f>B11+B15+B19+B23+B27+B31+B35+B39</f>
        <v>22563.52</v>
      </c>
    </row>
    <row r="7" spans="1:2" ht="21" customHeight="1">
      <c r="A7" s="359" t="s">
        <v>788</v>
      </c>
      <c r="B7" s="366">
        <f>B12+B16+B20+B24+B28+B32+B36+B40</f>
        <v>35010.97</v>
      </c>
    </row>
    <row r="8" spans="1:2" ht="21" customHeight="1">
      <c r="A8" s="359" t="s">
        <v>789</v>
      </c>
      <c r="B8" s="366">
        <f>B13+B17+B21+B25+B29+B33+B37+B41</f>
        <v>724</v>
      </c>
    </row>
    <row r="9" spans="1:2" ht="21" customHeight="1">
      <c r="A9" s="361" t="s">
        <v>1152</v>
      </c>
      <c r="B9" s="366">
        <v>18</v>
      </c>
    </row>
    <row r="10" spans="1:2" ht="21" customHeight="1">
      <c r="A10" s="361" t="s">
        <v>1153</v>
      </c>
      <c r="B10" s="366"/>
    </row>
    <row r="11" spans="1:2" ht="21" hidden="1" customHeight="1">
      <c r="A11" s="361" t="s">
        <v>1154</v>
      </c>
      <c r="B11" s="366"/>
    </row>
    <row r="12" spans="1:2" ht="21" hidden="1" customHeight="1">
      <c r="A12" s="361" t="s">
        <v>1155</v>
      </c>
      <c r="B12" s="366"/>
    </row>
    <row r="13" spans="1:2" ht="21" hidden="1" customHeight="1">
      <c r="A13" s="359" t="s">
        <v>791</v>
      </c>
      <c r="B13" s="360"/>
    </row>
    <row r="14" spans="1:2" ht="21" customHeight="1">
      <c r="A14" s="359" t="s">
        <v>792</v>
      </c>
      <c r="B14" s="360"/>
    </row>
    <row r="15" spans="1:2" ht="21" hidden="1" customHeight="1">
      <c r="A15" s="359" t="s">
        <v>787</v>
      </c>
      <c r="B15" s="360"/>
    </row>
    <row r="16" spans="1:2" ht="21" hidden="1" customHeight="1">
      <c r="A16" s="359" t="s">
        <v>788</v>
      </c>
      <c r="B16" s="360"/>
    </row>
    <row r="17" spans="1:2" ht="21" hidden="1" customHeight="1">
      <c r="A17" s="361" t="s">
        <v>1156</v>
      </c>
      <c r="B17" s="360"/>
    </row>
    <row r="18" spans="1:2" ht="21" customHeight="1">
      <c r="A18" s="361" t="s">
        <v>1157</v>
      </c>
      <c r="B18" s="360">
        <v>3145.07</v>
      </c>
    </row>
    <row r="19" spans="1:2" ht="21" customHeight="1">
      <c r="A19" s="361" t="s">
        <v>1154</v>
      </c>
      <c r="B19" s="360">
        <v>2883.07</v>
      </c>
    </row>
    <row r="20" spans="1:2" ht="21" customHeight="1">
      <c r="A20" s="359" t="s">
        <v>788</v>
      </c>
      <c r="B20" s="360">
        <v>242</v>
      </c>
    </row>
    <row r="21" spans="1:2" ht="21" customHeight="1">
      <c r="A21" s="359" t="s">
        <v>789</v>
      </c>
      <c r="B21" s="360">
        <v>20</v>
      </c>
    </row>
    <row r="22" spans="1:2" ht="21" customHeight="1">
      <c r="A22" s="359" t="s">
        <v>794</v>
      </c>
      <c r="B22" s="360"/>
    </row>
    <row r="23" spans="1:2" ht="21" hidden="1" customHeight="1">
      <c r="A23" s="359" t="s">
        <v>787</v>
      </c>
      <c r="B23" s="360"/>
    </row>
    <row r="24" spans="1:2" ht="21" hidden="1" customHeight="1">
      <c r="A24" s="361" t="s">
        <v>1155</v>
      </c>
      <c r="B24" s="360"/>
    </row>
    <row r="25" spans="1:2" ht="21" hidden="1" customHeight="1">
      <c r="A25" s="361" t="s">
        <v>1156</v>
      </c>
      <c r="B25" s="360"/>
    </row>
    <row r="26" spans="1:2" ht="21" customHeight="1">
      <c r="A26" s="361" t="s">
        <v>1158</v>
      </c>
      <c r="B26" s="360">
        <v>111.04</v>
      </c>
    </row>
    <row r="27" spans="1:2" ht="21" customHeight="1">
      <c r="A27" s="359" t="s">
        <v>787</v>
      </c>
      <c r="B27" s="360">
        <v>110.04</v>
      </c>
    </row>
    <row r="28" spans="1:2" ht="21" customHeight="1">
      <c r="A28" s="359" t="s">
        <v>788</v>
      </c>
      <c r="B28" s="360"/>
    </row>
    <row r="29" spans="1:2" ht="21" customHeight="1">
      <c r="A29" s="359" t="s">
        <v>789</v>
      </c>
      <c r="B29" s="360">
        <v>1</v>
      </c>
    </row>
    <row r="30" spans="1:2" ht="21" customHeight="1">
      <c r="A30" s="359" t="s">
        <v>796</v>
      </c>
      <c r="B30" s="360">
        <v>8240.66</v>
      </c>
    </row>
    <row r="31" spans="1:2" ht="21" customHeight="1">
      <c r="A31" s="361" t="s">
        <v>1154</v>
      </c>
      <c r="B31" s="360">
        <v>786.22</v>
      </c>
    </row>
    <row r="32" spans="1:2" ht="21" customHeight="1">
      <c r="A32" s="361" t="s">
        <v>1155</v>
      </c>
      <c r="B32" s="360">
        <v>7274.44</v>
      </c>
    </row>
    <row r="33" spans="1:2" ht="21" customHeight="1">
      <c r="A33" s="361" t="s">
        <v>1156</v>
      </c>
      <c r="B33" s="360">
        <v>180</v>
      </c>
    </row>
    <row r="34" spans="1:2" ht="21" customHeight="1">
      <c r="A34" s="359" t="s">
        <v>797</v>
      </c>
      <c r="B34" s="360">
        <v>30382</v>
      </c>
    </row>
    <row r="35" spans="1:2" ht="21" customHeight="1">
      <c r="A35" s="359" t="s">
        <v>787</v>
      </c>
      <c r="B35" s="360">
        <v>8424</v>
      </c>
    </row>
    <row r="36" spans="1:2" ht="21" customHeight="1">
      <c r="A36" s="359" t="s">
        <v>788</v>
      </c>
      <c r="B36" s="360">
        <v>21528</v>
      </c>
    </row>
    <row r="37" spans="1:2" ht="21" customHeight="1">
      <c r="A37" s="359" t="s">
        <v>789</v>
      </c>
      <c r="B37" s="360">
        <v>430</v>
      </c>
    </row>
    <row r="38" spans="1:2" ht="21" customHeight="1">
      <c r="A38" s="361" t="s">
        <v>1159</v>
      </c>
      <c r="B38" s="360">
        <v>16437.72</v>
      </c>
    </row>
    <row r="39" spans="1:2" ht="21" customHeight="1">
      <c r="A39" s="361" t="s">
        <v>1154</v>
      </c>
      <c r="B39" s="360">
        <v>10360.19</v>
      </c>
    </row>
    <row r="40" spans="1:2" ht="21" customHeight="1">
      <c r="A40" s="361" t="s">
        <v>1155</v>
      </c>
      <c r="B40" s="360">
        <v>5966.53</v>
      </c>
    </row>
    <row r="41" spans="1:2" ht="21" customHeight="1">
      <c r="A41" s="361" t="s">
        <v>1156</v>
      </c>
      <c r="B41" s="360">
        <v>93</v>
      </c>
    </row>
    <row r="42" spans="1:2">
      <c r="A42" s="367" t="s">
        <v>1152</v>
      </c>
      <c r="B42" s="365">
        <v>18</v>
      </c>
    </row>
    <row r="43" spans="1:2">
      <c r="A43" s="441" t="s">
        <v>818</v>
      </c>
      <c r="B43" s="441"/>
    </row>
  </sheetData>
  <mergeCells count="2">
    <mergeCell ref="A2:B2"/>
    <mergeCell ref="A43:B43"/>
  </mergeCells>
  <phoneticPr fontId="16"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B39"/>
  <sheetViews>
    <sheetView showZeros="0" view="pageBreakPreview" workbookViewId="0">
      <selection activeCell="G18" sqref="G18"/>
    </sheetView>
  </sheetViews>
  <sheetFormatPr defaultRowHeight="14.25"/>
  <cols>
    <col min="1" max="1" width="41.75" style="315" customWidth="1"/>
    <col min="2" max="2" width="19.875" style="280" customWidth="1"/>
    <col min="3" max="235" width="9" style="280"/>
    <col min="236" max="236" width="44.375" style="280" customWidth="1"/>
    <col min="237" max="237" width="18" style="280" customWidth="1"/>
    <col min="238" max="238" width="15.625" style="280" customWidth="1"/>
    <col min="239" max="239" width="16.25" style="280" customWidth="1"/>
    <col min="240" max="240" width="10.75" style="280" customWidth="1"/>
    <col min="241" max="16384" width="9" style="280"/>
  </cols>
  <sheetData>
    <row r="1" spans="1:2" ht="18" customHeight="1">
      <c r="B1" s="303" t="s">
        <v>17</v>
      </c>
    </row>
    <row r="2" spans="1:2" ht="24.95" customHeight="1">
      <c r="A2" s="376" t="s">
        <v>1121</v>
      </c>
      <c r="B2" s="376"/>
    </row>
    <row r="3" spans="1:2" ht="17.25" customHeight="1">
      <c r="A3" s="316"/>
      <c r="B3" s="303" t="s">
        <v>18</v>
      </c>
    </row>
    <row r="4" spans="1:2" ht="20.100000000000001" customHeight="1">
      <c r="A4" s="317" t="s">
        <v>19</v>
      </c>
      <c r="B4" s="318" t="s">
        <v>20</v>
      </c>
    </row>
    <row r="5" spans="1:2" ht="20.100000000000001" customHeight="1">
      <c r="A5" s="319" t="s">
        <v>21</v>
      </c>
      <c r="B5" s="320"/>
    </row>
    <row r="6" spans="1:2" ht="20.100000000000001" customHeight="1">
      <c r="A6" s="321" t="s">
        <v>22</v>
      </c>
      <c r="B6" s="322"/>
    </row>
    <row r="7" spans="1:2" ht="20.100000000000001" customHeight="1">
      <c r="A7" s="323" t="s">
        <v>23</v>
      </c>
      <c r="B7" s="149"/>
    </row>
    <row r="8" spans="1:2" ht="20.100000000000001" customHeight="1">
      <c r="A8" s="323" t="s">
        <v>24</v>
      </c>
      <c r="B8" s="149"/>
    </row>
    <row r="9" spans="1:2" ht="20.100000000000001" customHeight="1">
      <c r="A9" s="323" t="s">
        <v>25</v>
      </c>
      <c r="B9" s="149"/>
    </row>
    <row r="10" spans="1:2" ht="20.100000000000001" customHeight="1">
      <c r="A10" s="323" t="s">
        <v>26</v>
      </c>
      <c r="B10" s="149"/>
    </row>
    <row r="11" spans="1:2" ht="20.100000000000001" customHeight="1">
      <c r="A11" s="323" t="s">
        <v>27</v>
      </c>
      <c r="B11" s="149"/>
    </row>
    <row r="12" spans="1:2" ht="20.100000000000001" customHeight="1">
      <c r="A12" s="323" t="s">
        <v>28</v>
      </c>
      <c r="B12" s="149"/>
    </row>
    <row r="13" spans="1:2" ht="20.100000000000001" customHeight="1">
      <c r="A13" s="323" t="s">
        <v>29</v>
      </c>
      <c r="B13" s="149"/>
    </row>
    <row r="14" spans="1:2" ht="20.100000000000001" customHeight="1">
      <c r="A14" s="323" t="s">
        <v>30</v>
      </c>
      <c r="B14" s="149"/>
    </row>
    <row r="15" spans="1:2" ht="20.100000000000001" customHeight="1">
      <c r="A15" s="323" t="s">
        <v>31</v>
      </c>
      <c r="B15" s="149"/>
    </row>
    <row r="16" spans="1:2" ht="20.100000000000001" customHeight="1">
      <c r="A16" s="323" t="s">
        <v>32</v>
      </c>
      <c r="B16" s="149"/>
    </row>
    <row r="17" spans="1:2" ht="20.100000000000001" customHeight="1">
      <c r="A17" s="323" t="s">
        <v>33</v>
      </c>
      <c r="B17" s="149"/>
    </row>
    <row r="18" spans="1:2" ht="20.100000000000001" customHeight="1">
      <c r="A18" s="323" t="s">
        <v>34</v>
      </c>
      <c r="B18" s="149"/>
    </row>
    <row r="19" spans="1:2" ht="20.100000000000001" customHeight="1">
      <c r="A19" s="323" t="s">
        <v>35</v>
      </c>
      <c r="B19" s="149"/>
    </row>
    <row r="20" spans="1:2" ht="20.100000000000001" customHeight="1">
      <c r="A20" s="323" t="s">
        <v>36</v>
      </c>
      <c r="B20" s="149"/>
    </row>
    <row r="21" spans="1:2" ht="20.100000000000001" customHeight="1">
      <c r="A21" s="323" t="s">
        <v>37</v>
      </c>
      <c r="B21" s="149"/>
    </row>
    <row r="22" spans="1:2" ht="20.100000000000001" customHeight="1">
      <c r="A22" s="323" t="s">
        <v>38</v>
      </c>
      <c r="B22" s="149"/>
    </row>
    <row r="23" spans="1:2" ht="20.100000000000001" customHeight="1">
      <c r="A23" s="323" t="s">
        <v>39</v>
      </c>
      <c r="B23" s="149"/>
    </row>
    <row r="24" spans="1:2" ht="20.100000000000001" customHeight="1">
      <c r="A24" s="321" t="s">
        <v>40</v>
      </c>
      <c r="B24" s="322"/>
    </row>
    <row r="25" spans="1:2" ht="20.100000000000001" customHeight="1">
      <c r="A25" s="323" t="s">
        <v>41</v>
      </c>
      <c r="B25" s="149"/>
    </row>
    <row r="26" spans="1:2" ht="20.100000000000001" customHeight="1">
      <c r="A26" s="323" t="s">
        <v>42</v>
      </c>
      <c r="B26" s="149"/>
    </row>
    <row r="27" spans="1:2" ht="20.100000000000001" customHeight="1">
      <c r="A27" s="323" t="s">
        <v>43</v>
      </c>
      <c r="B27" s="149"/>
    </row>
    <row r="28" spans="1:2" ht="20.100000000000001" customHeight="1">
      <c r="A28" s="323" t="s">
        <v>44</v>
      </c>
      <c r="B28" s="149"/>
    </row>
    <row r="29" spans="1:2" ht="20.100000000000001" customHeight="1">
      <c r="A29" s="323" t="s">
        <v>45</v>
      </c>
      <c r="B29" s="149"/>
    </row>
    <row r="30" spans="1:2" ht="20.100000000000001" customHeight="1">
      <c r="A30" s="323" t="s">
        <v>46</v>
      </c>
      <c r="B30" s="149"/>
    </row>
    <row r="31" spans="1:2" ht="20.100000000000001" customHeight="1">
      <c r="A31" s="323" t="s">
        <v>39</v>
      </c>
      <c r="B31" s="149"/>
    </row>
    <row r="32" spans="1:2" ht="20.100000000000001" customHeight="1">
      <c r="A32" s="321" t="s">
        <v>47</v>
      </c>
      <c r="B32" s="296"/>
    </row>
    <row r="33" spans="1:2" ht="20.100000000000001" customHeight="1">
      <c r="A33" s="321" t="s">
        <v>48</v>
      </c>
      <c r="B33" s="296"/>
    </row>
    <row r="34" spans="1:2" ht="20.100000000000001" customHeight="1">
      <c r="A34" s="324" t="s">
        <v>49</v>
      </c>
      <c r="B34" s="149"/>
    </row>
    <row r="35" spans="1:2" ht="20.100000000000001" customHeight="1">
      <c r="A35" s="324" t="s">
        <v>50</v>
      </c>
      <c r="B35" s="325"/>
    </row>
    <row r="36" spans="1:2" ht="20.100000000000001" customHeight="1">
      <c r="A36" s="324" t="s">
        <v>51</v>
      </c>
      <c r="B36" s="149"/>
    </row>
    <row r="37" spans="1:2" ht="20.100000000000001" customHeight="1">
      <c r="A37" s="326" t="s">
        <v>52</v>
      </c>
      <c r="B37" s="327"/>
    </row>
    <row r="38" spans="1:2" ht="20.100000000000001" customHeight="1">
      <c r="A38" s="328" t="s">
        <v>39</v>
      </c>
      <c r="B38" s="329"/>
    </row>
    <row r="39" spans="1:2" ht="20.100000000000001" customHeight="1">
      <c r="A39" s="377" t="s">
        <v>53</v>
      </c>
      <c r="B39" s="377"/>
    </row>
  </sheetData>
  <mergeCells count="2">
    <mergeCell ref="A2:B2"/>
    <mergeCell ref="A39:B39"/>
  </mergeCells>
  <phoneticPr fontId="16" type="noConversion"/>
  <printOptions horizontalCentered="1"/>
  <pageMargins left="0.75" right="0.55000000000000004" top="0.63" bottom="0.51" header="0.51" footer="0.35"/>
  <pageSetup paperSize="9" scale="86" orientation="portrait" blackAndWhite="1" r:id="rId1"/>
  <headerFooter alignWithMargins="0">
    <evenFooter>&amp;L—&amp;P—</evenFooter>
  </headerFooter>
  <drawing r:id="rId2"/>
</worksheet>
</file>

<file path=xl/worksheets/sheet30.xml><?xml version="1.0" encoding="utf-8"?>
<worksheet xmlns="http://schemas.openxmlformats.org/spreadsheetml/2006/main" xmlns:r="http://schemas.openxmlformats.org/officeDocument/2006/relationships">
  <sheetPr>
    <pageSetUpPr fitToPage="1"/>
  </sheetPr>
  <dimension ref="A1:B53"/>
  <sheetViews>
    <sheetView view="pageBreakPreview" topLeftCell="A7" workbookViewId="0">
      <selection activeCell="G18" sqref="G18"/>
    </sheetView>
  </sheetViews>
  <sheetFormatPr defaultRowHeight="14.25"/>
  <cols>
    <col min="1" max="1" width="54" style="353" customWidth="1"/>
    <col min="2" max="2" width="27.75" style="353" customWidth="1"/>
    <col min="3" max="3" width="9" style="353"/>
    <col min="4" max="4" width="13.75" style="353" bestFit="1" customWidth="1"/>
    <col min="5" max="5" width="8.5" style="353" customWidth="1"/>
    <col min="6" max="242" width="9" style="353"/>
    <col min="243" max="243" width="39.375" style="353" customWidth="1"/>
    <col min="244" max="244" width="15.25" style="353" customWidth="1"/>
    <col min="245" max="246" width="12.875" style="353" customWidth="1"/>
    <col min="247" max="247" width="15" style="353" customWidth="1"/>
    <col min="248" max="16384" width="9" style="353"/>
  </cols>
  <sheetData>
    <row r="1" spans="1:2">
      <c r="B1" s="354" t="s">
        <v>819</v>
      </c>
    </row>
    <row r="2" spans="1:2" ht="22.5">
      <c r="A2" s="442" t="s">
        <v>1141</v>
      </c>
      <c r="B2" s="442"/>
    </row>
    <row r="3" spans="1:2">
      <c r="A3" s="355"/>
      <c r="B3" s="356" t="s">
        <v>1142</v>
      </c>
    </row>
    <row r="4" spans="1:2" ht="21.95" customHeight="1">
      <c r="A4" s="357" t="s">
        <v>800</v>
      </c>
      <c r="B4" s="358" t="s">
        <v>247</v>
      </c>
    </row>
    <row r="5" spans="1:2" ht="21.95" customHeight="1">
      <c r="A5" s="359" t="s">
        <v>820</v>
      </c>
      <c r="B5" s="360">
        <f>B20+B25+B31+B36+B42+B48</f>
        <v>53314.899999999994</v>
      </c>
    </row>
    <row r="6" spans="1:2" ht="21.95" customHeight="1">
      <c r="A6" s="359" t="s">
        <v>802</v>
      </c>
      <c r="B6" s="360">
        <f>B21+B26+B32+B37+B43+B49</f>
        <v>52278.67</v>
      </c>
    </row>
    <row r="7" spans="1:2" ht="21.95" customHeight="1">
      <c r="A7" s="359" t="s">
        <v>803</v>
      </c>
      <c r="B7" s="360"/>
    </row>
    <row r="8" spans="1:2" ht="21.95" hidden="1" customHeight="1">
      <c r="A8" s="359" t="s">
        <v>821</v>
      </c>
      <c r="B8" s="360"/>
    </row>
    <row r="9" spans="1:2" ht="21.95" hidden="1" customHeight="1">
      <c r="A9" s="359" t="s">
        <v>822</v>
      </c>
      <c r="B9" s="360"/>
    </row>
    <row r="10" spans="1:2" ht="21.95" hidden="1" customHeight="1">
      <c r="A10" s="359" t="s">
        <v>823</v>
      </c>
      <c r="B10" s="360"/>
    </row>
    <row r="11" spans="1:2" ht="21.95" hidden="1" customHeight="1">
      <c r="A11" s="359" t="s">
        <v>824</v>
      </c>
      <c r="B11" s="360"/>
    </row>
    <row r="12" spans="1:2" ht="21.95" hidden="1" customHeight="1">
      <c r="A12" s="359" t="s">
        <v>825</v>
      </c>
      <c r="B12" s="360"/>
    </row>
    <row r="13" spans="1:2" ht="21.95" customHeight="1">
      <c r="A13" s="361" t="s">
        <v>1143</v>
      </c>
      <c r="B13" s="360"/>
    </row>
    <row r="14" spans="1:2" ht="21.95" hidden="1" customHeight="1">
      <c r="A14" s="361" t="s">
        <v>1144</v>
      </c>
      <c r="B14" s="360"/>
    </row>
    <row r="15" spans="1:2" ht="21.95" hidden="1" customHeight="1">
      <c r="A15" s="359" t="s">
        <v>826</v>
      </c>
      <c r="B15" s="360"/>
    </row>
    <row r="16" spans="1:2" ht="21.95" hidden="1" customHeight="1">
      <c r="A16" s="359" t="s">
        <v>827</v>
      </c>
      <c r="B16" s="360"/>
    </row>
    <row r="17" spans="1:2" ht="21.95" hidden="1" customHeight="1">
      <c r="A17" s="362" t="s">
        <v>824</v>
      </c>
      <c r="B17" s="360"/>
    </row>
    <row r="18" spans="1:2" ht="21.95" hidden="1" customHeight="1">
      <c r="A18" s="359" t="s">
        <v>828</v>
      </c>
      <c r="B18" s="360"/>
    </row>
    <row r="19" spans="1:2" ht="21.95" hidden="1" customHeight="1">
      <c r="A19" s="362" t="s">
        <v>829</v>
      </c>
      <c r="B19" s="363"/>
    </row>
    <row r="20" spans="1:2" ht="21.95" customHeight="1">
      <c r="A20" s="359" t="s">
        <v>807</v>
      </c>
      <c r="B20" s="363">
        <v>2569.87</v>
      </c>
    </row>
    <row r="21" spans="1:2" ht="21.95" customHeight="1">
      <c r="A21" s="362" t="s">
        <v>830</v>
      </c>
      <c r="B21" s="360">
        <v>2566.33</v>
      </c>
    </row>
    <row r="22" spans="1:2" ht="21.95" customHeight="1">
      <c r="A22" s="362" t="s">
        <v>1145</v>
      </c>
      <c r="B22" s="360">
        <v>2566.33</v>
      </c>
    </row>
    <row r="23" spans="1:2" ht="21.95" customHeight="1">
      <c r="A23" s="359" t="s">
        <v>831</v>
      </c>
      <c r="B23" s="363"/>
    </row>
    <row r="24" spans="1:2" ht="21.95" customHeight="1">
      <c r="A24" s="362" t="s">
        <v>832</v>
      </c>
      <c r="B24" s="360">
        <v>3.54</v>
      </c>
    </row>
    <row r="25" spans="1:2" ht="21.75" customHeight="1">
      <c r="A25" s="359" t="s">
        <v>809</v>
      </c>
      <c r="B25" s="360"/>
    </row>
    <row r="26" spans="1:2" ht="21.95" hidden="1" customHeight="1">
      <c r="A26" s="359" t="s">
        <v>833</v>
      </c>
      <c r="B26" s="360"/>
    </row>
    <row r="27" spans="1:2" ht="21.95" hidden="1" customHeight="1">
      <c r="A27" s="359" t="s">
        <v>834</v>
      </c>
      <c r="B27" s="360"/>
    </row>
    <row r="28" spans="1:2" ht="21.95" hidden="1" customHeight="1">
      <c r="A28" s="359" t="s">
        <v>835</v>
      </c>
      <c r="B28" s="360"/>
    </row>
    <row r="29" spans="1:2" ht="21.95" hidden="1" customHeight="1">
      <c r="A29" s="359" t="s">
        <v>836</v>
      </c>
      <c r="B29" s="360"/>
    </row>
    <row r="30" spans="1:2" ht="21.95" hidden="1" customHeight="1">
      <c r="A30" s="361" t="s">
        <v>1146</v>
      </c>
      <c r="B30" s="360"/>
    </row>
    <row r="31" spans="1:2" ht="21.95" customHeight="1">
      <c r="A31" s="359" t="s">
        <v>811</v>
      </c>
      <c r="B31" s="360">
        <v>64.010000000000005</v>
      </c>
    </row>
    <row r="32" spans="1:2" ht="21.95" customHeight="1">
      <c r="A32" s="359" t="s">
        <v>837</v>
      </c>
      <c r="B32" s="360">
        <v>64.010000000000005</v>
      </c>
    </row>
    <row r="33" spans="1:2" ht="21.95" customHeight="1">
      <c r="A33" s="359" t="s">
        <v>838</v>
      </c>
      <c r="B33" s="360">
        <v>64.010000000000005</v>
      </c>
    </row>
    <row r="34" spans="1:2" ht="21.95" hidden="1" customHeight="1">
      <c r="A34" s="361" t="s">
        <v>1147</v>
      </c>
      <c r="B34" s="360"/>
    </row>
    <row r="35" spans="1:2" ht="21.95" hidden="1" customHeight="1">
      <c r="A35" s="359" t="s">
        <v>839</v>
      </c>
      <c r="B35" s="360"/>
    </row>
    <row r="36" spans="1:2" ht="21.95" customHeight="1">
      <c r="A36" s="359" t="s">
        <v>813</v>
      </c>
      <c r="B36" s="360">
        <v>7154.28</v>
      </c>
    </row>
    <row r="37" spans="1:2" ht="21.95" customHeight="1">
      <c r="A37" s="359" t="s">
        <v>840</v>
      </c>
      <c r="B37" s="360">
        <v>7154.28</v>
      </c>
    </row>
    <row r="38" spans="1:2" ht="21.95" customHeight="1">
      <c r="A38" s="359" t="s">
        <v>841</v>
      </c>
      <c r="B38" s="360">
        <v>7077.89</v>
      </c>
    </row>
    <row r="39" spans="1:2" ht="21.95" customHeight="1">
      <c r="A39" s="359" t="s">
        <v>842</v>
      </c>
      <c r="B39" s="360">
        <v>76.39</v>
      </c>
    </row>
    <row r="40" spans="1:2" ht="21.95" hidden="1" customHeight="1">
      <c r="A40" s="359" t="s">
        <v>843</v>
      </c>
      <c r="B40" s="360"/>
    </row>
    <row r="41" spans="1:2" ht="21.95" hidden="1" customHeight="1">
      <c r="A41" s="359" t="s">
        <v>844</v>
      </c>
      <c r="B41" s="360"/>
    </row>
    <row r="42" spans="1:2" ht="21.95" customHeight="1">
      <c r="A42" s="359" t="s">
        <v>814</v>
      </c>
      <c r="B42" s="360">
        <v>29853.94</v>
      </c>
    </row>
    <row r="43" spans="1:2" ht="21.95" customHeight="1">
      <c r="A43" s="359" t="s">
        <v>830</v>
      </c>
      <c r="B43" s="360">
        <v>28840.25</v>
      </c>
    </row>
    <row r="44" spans="1:2" ht="21.95" customHeight="1">
      <c r="A44" s="359" t="s">
        <v>845</v>
      </c>
      <c r="B44" s="360">
        <v>28840.25</v>
      </c>
    </row>
    <row r="45" spans="1:2" ht="21.95" hidden="1" customHeight="1">
      <c r="A45" s="359" t="s">
        <v>846</v>
      </c>
      <c r="B45" s="360"/>
    </row>
    <row r="46" spans="1:2" ht="21.95" hidden="1" customHeight="1">
      <c r="A46" s="361" t="s">
        <v>1148</v>
      </c>
      <c r="B46" s="360"/>
    </row>
    <row r="47" spans="1:2" ht="21.95" customHeight="1">
      <c r="A47" s="361" t="s">
        <v>1149</v>
      </c>
      <c r="B47" s="360">
        <v>1013.693</v>
      </c>
    </row>
    <row r="48" spans="1:2" ht="21.95" customHeight="1">
      <c r="A48" s="359" t="s">
        <v>815</v>
      </c>
      <c r="B48" s="360">
        <v>13672.8</v>
      </c>
    </row>
    <row r="49" spans="1:2" ht="21.95" customHeight="1">
      <c r="A49" s="359" t="s">
        <v>821</v>
      </c>
      <c r="B49" s="360">
        <v>13653.8</v>
      </c>
    </row>
    <row r="50" spans="1:2" ht="21" customHeight="1">
      <c r="A50" s="359" t="s">
        <v>847</v>
      </c>
      <c r="B50" s="360">
        <v>13653.8</v>
      </c>
    </row>
    <row r="51" spans="1:2">
      <c r="A51" s="361" t="s">
        <v>1150</v>
      </c>
      <c r="B51" s="360"/>
    </row>
    <row r="52" spans="1:2">
      <c r="A52" s="364" t="s">
        <v>1151</v>
      </c>
      <c r="B52" s="365">
        <v>19</v>
      </c>
    </row>
    <row r="53" spans="1:2">
      <c r="A53" s="353" t="s">
        <v>818</v>
      </c>
    </row>
  </sheetData>
  <mergeCells count="1">
    <mergeCell ref="A2:B2"/>
  </mergeCells>
  <phoneticPr fontId="16"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xml><?xml version="1.0" encoding="utf-8"?>
<worksheet xmlns="http://schemas.openxmlformats.org/spreadsheetml/2006/main" xmlns:r="http://schemas.openxmlformats.org/officeDocument/2006/relationships">
  <sheetPr>
    <pageSetUpPr fitToPage="1"/>
  </sheetPr>
  <dimension ref="A1:B201"/>
  <sheetViews>
    <sheetView view="pageBreakPreview" workbookViewId="0">
      <pane xSplit="1" ySplit="6" topLeftCell="B7" activePane="bottomRight" state="frozen"/>
      <selection activeCell="G18" sqref="G18"/>
      <selection pane="topRight" activeCell="G18" sqref="G18"/>
      <selection pane="bottomLeft" activeCell="G18" sqref="G18"/>
      <selection pane="bottomRight" activeCell="G18" sqref="G18"/>
    </sheetView>
  </sheetViews>
  <sheetFormatPr defaultRowHeight="14.25"/>
  <cols>
    <col min="1" max="1" width="42.375" style="280" customWidth="1"/>
    <col min="2" max="2" width="21.875" style="280" customWidth="1"/>
    <col min="3" max="225" width="9" style="280"/>
    <col min="226" max="226" width="34.5" style="280" customWidth="1"/>
    <col min="227" max="227" width="17" style="280" customWidth="1"/>
    <col min="228" max="228" width="16.5" style="280" customWidth="1"/>
    <col min="229" max="229" width="16.125" style="280" customWidth="1"/>
    <col min="230" max="230" width="18.25" style="280" customWidth="1"/>
    <col min="231" max="16384" width="9" style="280"/>
  </cols>
  <sheetData>
    <row r="1" spans="1:2">
      <c r="B1" s="303" t="s">
        <v>54</v>
      </c>
    </row>
    <row r="2" spans="1:2" ht="28.5" customHeight="1">
      <c r="A2" s="376" t="s">
        <v>1122</v>
      </c>
      <c r="B2" s="376"/>
    </row>
    <row r="3" spans="1:2" ht="19.5" customHeight="1">
      <c r="A3" s="304"/>
      <c r="B3" s="305" t="s">
        <v>18</v>
      </c>
    </row>
    <row r="4" spans="1:2" ht="18" customHeight="1">
      <c r="A4" s="285" t="s">
        <v>19</v>
      </c>
      <c r="B4" s="306" t="s">
        <v>20</v>
      </c>
    </row>
    <row r="5" spans="1:2" ht="18" customHeight="1">
      <c r="A5" s="307" t="s">
        <v>55</v>
      </c>
      <c r="B5" s="308"/>
    </row>
    <row r="6" spans="1:2" ht="18" customHeight="1">
      <c r="A6" s="299" t="s">
        <v>56</v>
      </c>
      <c r="B6" s="149"/>
    </row>
    <row r="7" spans="1:2" ht="18" customHeight="1">
      <c r="A7" s="299" t="s">
        <v>57</v>
      </c>
      <c r="B7" s="149"/>
    </row>
    <row r="8" spans="1:2" ht="18" customHeight="1">
      <c r="A8" s="299" t="s">
        <v>58</v>
      </c>
      <c r="B8" s="149"/>
    </row>
    <row r="9" spans="1:2" ht="18" customHeight="1">
      <c r="A9" s="299" t="s">
        <v>59</v>
      </c>
      <c r="B9" s="149"/>
    </row>
    <row r="10" spans="1:2" ht="18" customHeight="1">
      <c r="A10" s="299" t="s">
        <v>60</v>
      </c>
      <c r="B10" s="149"/>
    </row>
    <row r="11" spans="1:2" ht="18" customHeight="1">
      <c r="A11" s="299" t="s">
        <v>61</v>
      </c>
      <c r="B11" s="149"/>
    </row>
    <row r="12" spans="1:2" ht="18" customHeight="1">
      <c r="A12" s="299" t="s">
        <v>62</v>
      </c>
      <c r="B12" s="149"/>
    </row>
    <row r="13" spans="1:2" ht="18" customHeight="1">
      <c r="A13" s="299" t="s">
        <v>63</v>
      </c>
      <c r="B13" s="149"/>
    </row>
    <row r="14" spans="1:2" ht="18" customHeight="1">
      <c r="A14" s="299" t="s">
        <v>64</v>
      </c>
      <c r="B14" s="149"/>
    </row>
    <row r="15" spans="1:2" ht="18" customHeight="1">
      <c r="A15" s="299" t="s">
        <v>65</v>
      </c>
      <c r="B15" s="149"/>
    </row>
    <row r="16" spans="1:2" ht="18" customHeight="1">
      <c r="A16" s="299" t="s">
        <v>66</v>
      </c>
      <c r="B16" s="149"/>
    </row>
    <row r="17" spans="1:2" ht="18" customHeight="1">
      <c r="A17" s="299" t="s">
        <v>67</v>
      </c>
      <c r="B17" s="149"/>
    </row>
    <row r="18" spans="1:2" ht="18" customHeight="1">
      <c r="A18" s="299" t="s">
        <v>68</v>
      </c>
      <c r="B18" s="149"/>
    </row>
    <row r="19" spans="1:2" ht="18" customHeight="1">
      <c r="A19" s="299" t="s">
        <v>69</v>
      </c>
      <c r="B19" s="149"/>
    </row>
    <row r="20" spans="1:2" ht="18" customHeight="1">
      <c r="A20" s="299" t="s">
        <v>70</v>
      </c>
      <c r="B20" s="149"/>
    </row>
    <row r="21" spans="1:2" ht="18" customHeight="1">
      <c r="A21" s="299" t="s">
        <v>71</v>
      </c>
      <c r="B21" s="149"/>
    </row>
    <row r="22" spans="1:2" ht="18" customHeight="1">
      <c r="A22" s="299" t="s">
        <v>72</v>
      </c>
      <c r="B22" s="149"/>
    </row>
    <row r="23" spans="1:2" ht="18" customHeight="1">
      <c r="A23" s="299" t="s">
        <v>73</v>
      </c>
      <c r="B23" s="149"/>
    </row>
    <row r="24" spans="1:2" ht="18" customHeight="1">
      <c r="A24" s="299" t="s">
        <v>74</v>
      </c>
      <c r="B24" s="149"/>
    </row>
    <row r="25" spans="1:2" ht="18" customHeight="1">
      <c r="A25" s="299" t="s">
        <v>75</v>
      </c>
      <c r="B25" s="149"/>
    </row>
    <row r="26" spans="1:2" ht="18" customHeight="1">
      <c r="A26" s="299" t="s">
        <v>76</v>
      </c>
      <c r="B26" s="149"/>
    </row>
    <row r="27" spans="1:2" ht="18" customHeight="1">
      <c r="A27" s="299" t="s">
        <v>77</v>
      </c>
      <c r="B27" s="149"/>
    </row>
    <row r="28" spans="1:2" ht="18" customHeight="1">
      <c r="A28" s="299" t="s">
        <v>78</v>
      </c>
      <c r="B28" s="149"/>
    </row>
    <row r="29" spans="1:2" ht="18" customHeight="1">
      <c r="A29" s="299" t="s">
        <v>79</v>
      </c>
      <c r="B29" s="149"/>
    </row>
    <row r="30" spans="1:2" ht="18" customHeight="1">
      <c r="A30" s="299" t="s">
        <v>80</v>
      </c>
      <c r="B30" s="149"/>
    </row>
    <row r="31" spans="1:2" ht="18" customHeight="1">
      <c r="A31" s="299" t="s">
        <v>81</v>
      </c>
      <c r="B31" s="149"/>
    </row>
    <row r="32" spans="1:2" ht="18" customHeight="1">
      <c r="A32" s="299" t="s">
        <v>82</v>
      </c>
      <c r="B32" s="149"/>
    </row>
    <row r="33" spans="1:2" ht="18" customHeight="1">
      <c r="A33" s="299" t="s">
        <v>83</v>
      </c>
      <c r="B33" s="149"/>
    </row>
    <row r="34" spans="1:2" ht="18" customHeight="1">
      <c r="A34" s="309" t="s">
        <v>84</v>
      </c>
      <c r="B34" s="149"/>
    </row>
    <row r="35" spans="1:2" ht="18" customHeight="1">
      <c r="A35" s="310" t="s">
        <v>85</v>
      </c>
      <c r="B35" s="149"/>
    </row>
    <row r="36" spans="1:2" ht="18" customHeight="1">
      <c r="A36" s="310" t="s">
        <v>86</v>
      </c>
      <c r="B36" s="149"/>
    </row>
    <row r="37" spans="1:2" ht="18" customHeight="1">
      <c r="A37" s="310" t="s">
        <v>87</v>
      </c>
      <c r="B37" s="149"/>
    </row>
    <row r="38" spans="1:2" ht="18" customHeight="1">
      <c r="A38" s="310" t="s">
        <v>88</v>
      </c>
      <c r="B38" s="149"/>
    </row>
    <row r="39" spans="1:2" ht="18" customHeight="1">
      <c r="A39" s="310" t="s">
        <v>89</v>
      </c>
      <c r="B39" s="149"/>
    </row>
    <row r="40" spans="1:2" ht="18" customHeight="1">
      <c r="A40" s="310" t="s">
        <v>90</v>
      </c>
      <c r="B40" s="149"/>
    </row>
    <row r="41" spans="1:2" ht="18" customHeight="1">
      <c r="A41" s="310" t="s">
        <v>91</v>
      </c>
      <c r="B41" s="149"/>
    </row>
    <row r="42" spans="1:2" ht="18" customHeight="1">
      <c r="A42" s="310" t="s">
        <v>92</v>
      </c>
      <c r="B42" s="149"/>
    </row>
    <row r="43" spans="1:2" ht="18" customHeight="1">
      <c r="A43" s="310" t="s">
        <v>93</v>
      </c>
      <c r="B43" s="149"/>
    </row>
    <row r="44" spans="1:2" ht="18" customHeight="1">
      <c r="A44" s="309" t="s">
        <v>94</v>
      </c>
      <c r="B44" s="149"/>
    </row>
    <row r="45" spans="1:2" ht="18" customHeight="1">
      <c r="A45" s="310" t="s">
        <v>95</v>
      </c>
      <c r="B45" s="149"/>
    </row>
    <row r="46" spans="1:2" ht="18" customHeight="1">
      <c r="A46" s="310" t="s">
        <v>96</v>
      </c>
      <c r="B46" s="149"/>
    </row>
    <row r="47" spans="1:2" ht="18" customHeight="1">
      <c r="A47" s="310" t="s">
        <v>97</v>
      </c>
      <c r="B47" s="149"/>
    </row>
    <row r="48" spans="1:2" ht="18" customHeight="1">
      <c r="A48" s="310" t="s">
        <v>98</v>
      </c>
      <c r="B48" s="149"/>
    </row>
    <row r="49" spans="1:2" ht="18" customHeight="1">
      <c r="A49" s="310" t="s">
        <v>99</v>
      </c>
      <c r="B49" s="149"/>
    </row>
    <row r="50" spans="1:2" ht="18" customHeight="1">
      <c r="A50" s="310" t="s">
        <v>100</v>
      </c>
      <c r="B50" s="149"/>
    </row>
    <row r="51" spans="1:2" ht="18" customHeight="1">
      <c r="A51" s="310" t="s">
        <v>101</v>
      </c>
      <c r="B51" s="149"/>
    </row>
    <row r="52" spans="1:2" ht="18" customHeight="1">
      <c r="A52" s="310" t="s">
        <v>102</v>
      </c>
      <c r="B52" s="149"/>
    </row>
    <row r="53" spans="1:2" ht="18" customHeight="1">
      <c r="A53" s="310" t="s">
        <v>103</v>
      </c>
      <c r="B53" s="149"/>
    </row>
    <row r="54" spans="1:2" ht="18" customHeight="1">
      <c r="A54" s="310" t="s">
        <v>104</v>
      </c>
      <c r="B54" s="149"/>
    </row>
    <row r="55" spans="1:2" ht="18" customHeight="1">
      <c r="A55" s="309" t="s">
        <v>105</v>
      </c>
      <c r="B55" s="149"/>
    </row>
    <row r="56" spans="1:2" ht="18" customHeight="1">
      <c r="A56" s="310" t="s">
        <v>106</v>
      </c>
      <c r="B56" s="149"/>
    </row>
    <row r="57" spans="1:2" ht="18" customHeight="1">
      <c r="A57" s="310" t="s">
        <v>107</v>
      </c>
      <c r="B57" s="149"/>
    </row>
    <row r="58" spans="1:2" ht="18" customHeight="1">
      <c r="A58" s="310" t="s">
        <v>108</v>
      </c>
      <c r="B58" s="149"/>
    </row>
    <row r="59" spans="1:2" ht="18" customHeight="1">
      <c r="A59" s="310" t="s">
        <v>109</v>
      </c>
      <c r="B59" s="149"/>
    </row>
    <row r="60" spans="1:2" ht="18" customHeight="1">
      <c r="A60" s="310" t="s">
        <v>110</v>
      </c>
      <c r="B60" s="149"/>
    </row>
    <row r="61" spans="1:2" ht="18" customHeight="1">
      <c r="A61" s="310" t="s">
        <v>111</v>
      </c>
      <c r="B61" s="149"/>
    </row>
    <row r="62" spans="1:2" ht="18" customHeight="1">
      <c r="A62" s="310" t="s">
        <v>112</v>
      </c>
      <c r="B62" s="149"/>
    </row>
    <row r="63" spans="1:2" ht="18" customHeight="1">
      <c r="A63" s="310" t="s">
        <v>113</v>
      </c>
      <c r="B63" s="149"/>
    </row>
    <row r="64" spans="1:2" ht="18" customHeight="1">
      <c r="A64" s="310" t="s">
        <v>114</v>
      </c>
      <c r="B64" s="149"/>
    </row>
    <row r="65" spans="1:2" ht="18" customHeight="1">
      <c r="A65" s="310" t="s">
        <v>115</v>
      </c>
      <c r="B65" s="149"/>
    </row>
    <row r="66" spans="1:2" ht="18" customHeight="1">
      <c r="A66" s="309" t="s">
        <v>116</v>
      </c>
      <c r="B66" s="149"/>
    </row>
    <row r="67" spans="1:2" ht="18" customHeight="1">
      <c r="A67" s="310" t="s">
        <v>117</v>
      </c>
      <c r="B67" s="149"/>
    </row>
    <row r="68" spans="1:2" ht="18" customHeight="1">
      <c r="A68" s="310" t="s">
        <v>118</v>
      </c>
      <c r="B68" s="149"/>
    </row>
    <row r="69" spans="1:2" ht="18" customHeight="1">
      <c r="A69" s="310" t="s">
        <v>119</v>
      </c>
      <c r="B69" s="149"/>
    </row>
    <row r="70" spans="1:2" ht="18" customHeight="1">
      <c r="A70" s="310" t="s">
        <v>120</v>
      </c>
      <c r="B70" s="149"/>
    </row>
    <row r="71" spans="1:2" ht="18" customHeight="1">
      <c r="A71" s="310" t="s">
        <v>121</v>
      </c>
      <c r="B71" s="149"/>
    </row>
    <row r="72" spans="1:2" ht="18" customHeight="1">
      <c r="A72" s="309" t="s">
        <v>122</v>
      </c>
      <c r="B72" s="149"/>
    </row>
    <row r="73" spans="1:2" ht="18" customHeight="1">
      <c r="A73" s="310" t="s">
        <v>123</v>
      </c>
      <c r="B73" s="149"/>
    </row>
    <row r="74" spans="1:2" ht="18" customHeight="1">
      <c r="A74" s="310" t="s">
        <v>124</v>
      </c>
      <c r="B74" s="149"/>
    </row>
    <row r="75" spans="1:2" ht="18" customHeight="1">
      <c r="A75" s="310" t="s">
        <v>125</v>
      </c>
      <c r="B75" s="149"/>
    </row>
    <row r="76" spans="1:2" ht="18" customHeight="1">
      <c r="A76" s="310" t="s">
        <v>126</v>
      </c>
      <c r="B76" s="149"/>
    </row>
    <row r="77" spans="1:2" ht="18" customHeight="1">
      <c r="A77" s="310" t="s">
        <v>127</v>
      </c>
      <c r="B77" s="149"/>
    </row>
    <row r="78" spans="1:2" ht="18" customHeight="1">
      <c r="A78" s="310" t="s">
        <v>128</v>
      </c>
      <c r="B78" s="149"/>
    </row>
    <row r="79" spans="1:2" ht="18" customHeight="1">
      <c r="A79" s="310" t="s">
        <v>129</v>
      </c>
      <c r="B79" s="149"/>
    </row>
    <row r="80" spans="1:2" ht="18" customHeight="1">
      <c r="A80" s="310" t="s">
        <v>130</v>
      </c>
      <c r="B80" s="149"/>
    </row>
    <row r="81" spans="1:2" ht="18" customHeight="1">
      <c r="A81" s="310" t="s">
        <v>131</v>
      </c>
      <c r="B81" s="149"/>
    </row>
    <row r="82" spans="1:2" ht="18" customHeight="1">
      <c r="A82" s="310" t="s">
        <v>132</v>
      </c>
      <c r="B82" s="149"/>
    </row>
    <row r="83" spans="1:2" ht="18" customHeight="1">
      <c r="A83" s="310" t="s">
        <v>133</v>
      </c>
      <c r="B83" s="149"/>
    </row>
    <row r="84" spans="1:2" ht="18" customHeight="1">
      <c r="A84" s="310" t="s">
        <v>134</v>
      </c>
      <c r="B84" s="149"/>
    </row>
    <row r="85" spans="1:2" ht="18" customHeight="1">
      <c r="A85" s="310" t="s">
        <v>135</v>
      </c>
      <c r="B85" s="149"/>
    </row>
    <row r="86" spans="1:2" ht="18" customHeight="1">
      <c r="A86" s="310" t="s">
        <v>136</v>
      </c>
      <c r="B86" s="149"/>
    </row>
    <row r="87" spans="1:2" ht="18" customHeight="1">
      <c r="A87" s="310" t="s">
        <v>137</v>
      </c>
      <c r="B87" s="149"/>
    </row>
    <row r="88" spans="1:2" ht="18" customHeight="1">
      <c r="A88" s="310" t="s">
        <v>138</v>
      </c>
      <c r="B88" s="149"/>
    </row>
    <row r="89" spans="1:2" ht="18" customHeight="1">
      <c r="A89" s="310" t="s">
        <v>139</v>
      </c>
      <c r="B89" s="149"/>
    </row>
    <row r="90" spans="1:2" ht="18" customHeight="1">
      <c r="A90" s="310" t="s">
        <v>140</v>
      </c>
      <c r="B90" s="149"/>
    </row>
    <row r="91" spans="1:2" ht="18" customHeight="1">
      <c r="A91" s="310" t="s">
        <v>141</v>
      </c>
      <c r="B91" s="149"/>
    </row>
    <row r="92" spans="1:2" ht="18" customHeight="1">
      <c r="A92" s="310" t="s">
        <v>142</v>
      </c>
      <c r="B92" s="149"/>
    </row>
    <row r="93" spans="1:2" ht="18" customHeight="1">
      <c r="A93" s="309" t="s">
        <v>143</v>
      </c>
      <c r="B93" s="149"/>
    </row>
    <row r="94" spans="1:2" ht="18" customHeight="1">
      <c r="A94" s="310" t="s">
        <v>144</v>
      </c>
      <c r="B94" s="149"/>
    </row>
    <row r="95" spans="1:2" ht="18" customHeight="1">
      <c r="A95" s="310" t="s">
        <v>145</v>
      </c>
      <c r="B95" s="149"/>
    </row>
    <row r="96" spans="1:2" ht="18" customHeight="1">
      <c r="A96" s="310" t="s">
        <v>146</v>
      </c>
      <c r="B96" s="149"/>
    </row>
    <row r="97" spans="1:2" ht="18" customHeight="1">
      <c r="A97" s="310" t="s">
        <v>147</v>
      </c>
      <c r="B97" s="149"/>
    </row>
    <row r="98" spans="1:2" ht="18" customHeight="1">
      <c r="A98" s="310" t="s">
        <v>148</v>
      </c>
      <c r="B98" s="149"/>
    </row>
    <row r="99" spans="1:2" ht="18" customHeight="1">
      <c r="A99" s="310" t="s">
        <v>149</v>
      </c>
      <c r="B99" s="149"/>
    </row>
    <row r="100" spans="1:2" ht="18" customHeight="1">
      <c r="A100" s="310" t="s">
        <v>150</v>
      </c>
      <c r="B100" s="149"/>
    </row>
    <row r="101" spans="1:2" ht="18" customHeight="1">
      <c r="A101" s="310" t="s">
        <v>151</v>
      </c>
      <c r="B101" s="149"/>
    </row>
    <row r="102" spans="1:2" ht="18" customHeight="1">
      <c r="A102" s="310" t="s">
        <v>152</v>
      </c>
      <c r="B102" s="149"/>
    </row>
    <row r="103" spans="1:2" ht="18" customHeight="1">
      <c r="A103" s="310" t="s">
        <v>153</v>
      </c>
      <c r="B103" s="149"/>
    </row>
    <row r="104" spans="1:2" ht="18" customHeight="1">
      <c r="A104" s="310" t="s">
        <v>154</v>
      </c>
      <c r="B104" s="149"/>
    </row>
    <row r="105" spans="1:2" ht="18" customHeight="1">
      <c r="A105" s="310" t="s">
        <v>155</v>
      </c>
      <c r="B105" s="149"/>
    </row>
    <row r="106" spans="1:2" ht="18" customHeight="1">
      <c r="A106" s="310" t="s">
        <v>156</v>
      </c>
      <c r="B106" s="149"/>
    </row>
    <row r="107" spans="1:2" ht="18" customHeight="1">
      <c r="A107" s="310" t="s">
        <v>157</v>
      </c>
      <c r="B107" s="149"/>
    </row>
    <row r="108" spans="1:2" ht="18" customHeight="1">
      <c r="A108" s="310" t="s">
        <v>158</v>
      </c>
      <c r="B108" s="149"/>
    </row>
    <row r="109" spans="1:2" ht="18" customHeight="1">
      <c r="A109" s="310" t="s">
        <v>159</v>
      </c>
      <c r="B109" s="149"/>
    </row>
    <row r="110" spans="1:2" ht="18" customHeight="1">
      <c r="A110" s="310" t="s">
        <v>160</v>
      </c>
      <c r="B110" s="149"/>
    </row>
    <row r="111" spans="1:2" ht="18" customHeight="1">
      <c r="A111" s="310" t="s">
        <v>161</v>
      </c>
      <c r="B111" s="149"/>
    </row>
    <row r="112" spans="1:2" ht="18" customHeight="1">
      <c r="A112" s="310" t="s">
        <v>162</v>
      </c>
      <c r="B112" s="149"/>
    </row>
    <row r="113" spans="1:2" ht="18" customHeight="1">
      <c r="A113" s="310" t="s">
        <v>163</v>
      </c>
      <c r="B113" s="149"/>
    </row>
    <row r="114" spans="1:2" ht="18" customHeight="1">
      <c r="A114" s="310" t="s">
        <v>164</v>
      </c>
      <c r="B114" s="149"/>
    </row>
    <row r="115" spans="1:2" ht="18" customHeight="1">
      <c r="A115" s="310" t="s">
        <v>165</v>
      </c>
      <c r="B115" s="149"/>
    </row>
    <row r="116" spans="1:2" ht="18" customHeight="1">
      <c r="A116" s="310" t="s">
        <v>166</v>
      </c>
      <c r="B116" s="149"/>
    </row>
    <row r="117" spans="1:2" ht="18" customHeight="1">
      <c r="A117" s="310" t="s">
        <v>167</v>
      </c>
      <c r="B117" s="149"/>
    </row>
    <row r="118" spans="1:2" ht="18" customHeight="1">
      <c r="A118" s="310" t="s">
        <v>168</v>
      </c>
      <c r="B118" s="149"/>
    </row>
    <row r="119" spans="1:2" ht="18" customHeight="1">
      <c r="A119" s="309" t="s">
        <v>169</v>
      </c>
      <c r="B119" s="149"/>
    </row>
    <row r="120" spans="1:2" ht="18" customHeight="1">
      <c r="A120" s="310" t="s">
        <v>170</v>
      </c>
      <c r="B120" s="149"/>
    </row>
    <row r="121" spans="1:2" ht="18" customHeight="1">
      <c r="A121" s="310" t="s">
        <v>171</v>
      </c>
      <c r="B121" s="149"/>
    </row>
    <row r="122" spans="1:2" ht="18" customHeight="1">
      <c r="A122" s="310" t="s">
        <v>172</v>
      </c>
      <c r="B122" s="149"/>
    </row>
    <row r="123" spans="1:2" ht="18" customHeight="1">
      <c r="A123" s="310" t="s">
        <v>173</v>
      </c>
      <c r="B123" s="149"/>
    </row>
    <row r="124" spans="1:2" ht="18" customHeight="1">
      <c r="A124" s="310" t="s">
        <v>174</v>
      </c>
      <c r="B124" s="149"/>
    </row>
    <row r="125" spans="1:2" ht="18" customHeight="1">
      <c r="A125" s="310" t="s">
        <v>175</v>
      </c>
      <c r="B125" s="149"/>
    </row>
    <row r="126" spans="1:2" ht="18" customHeight="1">
      <c r="A126" s="309" t="s">
        <v>176</v>
      </c>
      <c r="B126" s="149"/>
    </row>
    <row r="127" spans="1:2" ht="18" customHeight="1">
      <c r="A127" s="310" t="s">
        <v>177</v>
      </c>
      <c r="B127" s="149"/>
    </row>
    <row r="128" spans="1:2" ht="18" customHeight="1">
      <c r="A128" s="310" t="s">
        <v>178</v>
      </c>
      <c r="B128" s="149"/>
    </row>
    <row r="129" spans="1:2" ht="18" customHeight="1">
      <c r="A129" s="310" t="s">
        <v>179</v>
      </c>
      <c r="B129" s="149"/>
    </row>
    <row r="130" spans="1:2" ht="18" customHeight="1">
      <c r="A130" s="310" t="s">
        <v>180</v>
      </c>
      <c r="B130" s="149"/>
    </row>
    <row r="131" spans="1:2" ht="18" customHeight="1">
      <c r="A131" s="310" t="s">
        <v>181</v>
      </c>
      <c r="B131" s="149"/>
    </row>
    <row r="132" spans="1:2" ht="18" customHeight="1">
      <c r="A132" s="310" t="s">
        <v>182</v>
      </c>
      <c r="B132" s="149"/>
    </row>
    <row r="133" spans="1:2" ht="18" customHeight="1">
      <c r="A133" s="310" t="s">
        <v>183</v>
      </c>
      <c r="B133" s="149"/>
    </row>
    <row r="134" spans="1:2" ht="18" customHeight="1">
      <c r="A134" s="310" t="s">
        <v>184</v>
      </c>
      <c r="B134" s="149"/>
    </row>
    <row r="135" spans="1:2" ht="18" customHeight="1">
      <c r="A135" s="310" t="s">
        <v>185</v>
      </c>
      <c r="B135" s="149"/>
    </row>
    <row r="136" spans="1:2" ht="18" customHeight="1">
      <c r="A136" s="309" t="s">
        <v>186</v>
      </c>
      <c r="B136" s="149"/>
    </row>
    <row r="137" spans="1:2" ht="18" customHeight="1">
      <c r="A137" s="310" t="s">
        <v>187</v>
      </c>
      <c r="B137" s="149"/>
    </row>
    <row r="138" spans="1:2" ht="18" customHeight="1">
      <c r="A138" s="310" t="s">
        <v>188</v>
      </c>
      <c r="B138" s="149"/>
    </row>
    <row r="139" spans="1:2" ht="18" customHeight="1">
      <c r="A139" s="310" t="s">
        <v>189</v>
      </c>
      <c r="B139" s="149"/>
    </row>
    <row r="140" spans="1:2" ht="18" customHeight="1">
      <c r="A140" s="310" t="s">
        <v>190</v>
      </c>
      <c r="B140" s="149"/>
    </row>
    <row r="141" spans="1:2" ht="18" customHeight="1">
      <c r="A141" s="310" t="s">
        <v>191</v>
      </c>
      <c r="B141" s="149"/>
    </row>
    <row r="142" spans="1:2" ht="18" customHeight="1">
      <c r="A142" s="310" t="s">
        <v>192</v>
      </c>
      <c r="B142" s="149"/>
    </row>
    <row r="143" spans="1:2" ht="18" customHeight="1">
      <c r="A143" s="310" t="s">
        <v>193</v>
      </c>
      <c r="B143" s="149"/>
    </row>
    <row r="144" spans="1:2" ht="18" customHeight="1">
      <c r="A144" s="309" t="s">
        <v>194</v>
      </c>
      <c r="B144" s="149"/>
    </row>
    <row r="145" spans="1:2" ht="18" customHeight="1">
      <c r="A145" s="310" t="s">
        <v>195</v>
      </c>
      <c r="B145" s="149"/>
    </row>
    <row r="146" spans="1:2" ht="18" customHeight="1">
      <c r="A146" s="310" t="s">
        <v>196</v>
      </c>
      <c r="B146" s="149"/>
    </row>
    <row r="147" spans="1:2" ht="18" customHeight="1">
      <c r="A147" s="310" t="s">
        <v>197</v>
      </c>
      <c r="B147" s="149"/>
    </row>
    <row r="148" spans="1:2" ht="18" customHeight="1">
      <c r="A148" s="310" t="s">
        <v>198</v>
      </c>
      <c r="B148" s="149"/>
    </row>
    <row r="149" spans="1:2" ht="18" customHeight="1">
      <c r="A149" s="310" t="s">
        <v>199</v>
      </c>
      <c r="B149" s="149"/>
    </row>
    <row r="150" spans="1:2" ht="18" customHeight="1">
      <c r="A150" s="310" t="s">
        <v>200</v>
      </c>
      <c r="B150" s="149"/>
    </row>
    <row r="151" spans="1:2" ht="18" customHeight="1">
      <c r="A151" s="310" t="s">
        <v>201</v>
      </c>
      <c r="B151" s="149"/>
    </row>
    <row r="152" spans="1:2" ht="18" customHeight="1">
      <c r="A152" s="310" t="s">
        <v>202</v>
      </c>
      <c r="B152" s="149"/>
    </row>
    <row r="153" spans="1:2" ht="18" customHeight="1">
      <c r="A153" s="309" t="s">
        <v>203</v>
      </c>
      <c r="B153" s="149"/>
    </row>
    <row r="154" spans="1:2" ht="18" customHeight="1">
      <c r="A154" s="310" t="s">
        <v>204</v>
      </c>
      <c r="B154" s="149"/>
    </row>
    <row r="155" spans="1:2" ht="18" customHeight="1">
      <c r="A155" s="310" t="s">
        <v>205</v>
      </c>
      <c r="B155" s="149"/>
    </row>
    <row r="156" spans="1:2" ht="18" customHeight="1">
      <c r="A156" s="310" t="s">
        <v>206</v>
      </c>
      <c r="B156" s="149"/>
    </row>
    <row r="157" spans="1:2" ht="18" customHeight="1">
      <c r="A157" s="310" t="s">
        <v>207</v>
      </c>
      <c r="B157" s="149"/>
    </row>
    <row r="158" spans="1:2" ht="18" customHeight="1">
      <c r="A158" s="309" t="s">
        <v>208</v>
      </c>
      <c r="B158" s="149"/>
    </row>
    <row r="159" spans="1:2" ht="18" customHeight="1">
      <c r="A159" s="310" t="s">
        <v>209</v>
      </c>
      <c r="B159" s="149"/>
    </row>
    <row r="160" spans="1:2" ht="18" customHeight="1">
      <c r="A160" s="310" t="s">
        <v>210</v>
      </c>
      <c r="B160" s="149"/>
    </row>
    <row r="161" spans="1:2" ht="18" customHeight="1">
      <c r="A161" s="310" t="s">
        <v>211</v>
      </c>
      <c r="B161" s="149"/>
    </row>
    <row r="162" spans="1:2" ht="18" customHeight="1">
      <c r="A162" s="310" t="s">
        <v>212</v>
      </c>
      <c r="B162" s="149"/>
    </row>
    <row r="163" spans="1:2" ht="18" customHeight="1">
      <c r="A163" s="309" t="s">
        <v>213</v>
      </c>
      <c r="B163" s="149"/>
    </row>
    <row r="164" spans="1:2" ht="18" customHeight="1">
      <c r="A164" s="310" t="s">
        <v>214</v>
      </c>
      <c r="B164" s="149"/>
    </row>
    <row r="165" spans="1:2" ht="18" customHeight="1">
      <c r="A165" s="310" t="s">
        <v>215</v>
      </c>
      <c r="B165" s="149"/>
    </row>
    <row r="166" spans="1:2" ht="18" customHeight="1">
      <c r="A166" s="310" t="s">
        <v>216</v>
      </c>
      <c r="B166" s="149"/>
    </row>
    <row r="167" spans="1:2" ht="18" customHeight="1">
      <c r="A167" s="310" t="s">
        <v>178</v>
      </c>
      <c r="B167" s="149"/>
    </row>
    <row r="168" spans="1:2" ht="18" customHeight="1">
      <c r="A168" s="309" t="s">
        <v>217</v>
      </c>
      <c r="B168" s="149"/>
    </row>
    <row r="169" spans="1:2" ht="18" customHeight="1">
      <c r="A169" s="310" t="s">
        <v>218</v>
      </c>
      <c r="B169" s="149"/>
    </row>
    <row r="170" spans="1:2" ht="18" customHeight="1">
      <c r="A170" s="310" t="s">
        <v>219</v>
      </c>
      <c r="B170" s="149"/>
    </row>
    <row r="171" spans="1:2" ht="18" customHeight="1">
      <c r="A171" s="310" t="s">
        <v>220</v>
      </c>
      <c r="B171" s="149"/>
    </row>
    <row r="172" spans="1:2" ht="18" customHeight="1">
      <c r="A172" s="310" t="s">
        <v>221</v>
      </c>
      <c r="B172" s="149"/>
    </row>
    <row r="173" spans="1:2" ht="18" customHeight="1">
      <c r="A173" s="310" t="s">
        <v>222</v>
      </c>
      <c r="B173" s="149"/>
    </row>
    <row r="174" spans="1:2" ht="18" customHeight="1">
      <c r="A174" s="310" t="s">
        <v>223</v>
      </c>
      <c r="B174" s="149"/>
    </row>
    <row r="175" spans="1:2" ht="18" customHeight="1">
      <c r="A175" s="309" t="s">
        <v>224</v>
      </c>
      <c r="B175" s="149"/>
    </row>
    <row r="176" spans="1:2" ht="18" customHeight="1">
      <c r="A176" s="310" t="s">
        <v>225</v>
      </c>
      <c r="B176" s="149"/>
    </row>
    <row r="177" spans="1:2" ht="18" customHeight="1">
      <c r="A177" s="310" t="s">
        <v>226</v>
      </c>
      <c r="B177" s="149"/>
    </row>
    <row r="178" spans="1:2" ht="18" customHeight="1">
      <c r="A178" s="310" t="s">
        <v>227</v>
      </c>
      <c r="B178" s="149"/>
    </row>
    <row r="179" spans="1:2" ht="18" customHeight="1">
      <c r="A179" s="309" t="s">
        <v>228</v>
      </c>
      <c r="B179" s="149"/>
    </row>
    <row r="180" spans="1:2" ht="18" customHeight="1">
      <c r="A180" s="310" t="s">
        <v>229</v>
      </c>
      <c r="B180" s="149"/>
    </row>
    <row r="181" spans="1:2" ht="18" customHeight="1">
      <c r="A181" s="310" t="s">
        <v>230</v>
      </c>
      <c r="B181" s="149"/>
    </row>
    <row r="182" spans="1:2" ht="18" customHeight="1">
      <c r="A182" s="310" t="s">
        <v>231</v>
      </c>
      <c r="B182" s="149"/>
    </row>
    <row r="183" spans="1:2" ht="18" customHeight="1">
      <c r="A183" s="310" t="s">
        <v>232</v>
      </c>
      <c r="B183" s="149"/>
    </row>
    <row r="184" spans="1:2" ht="18" customHeight="1">
      <c r="A184" s="310" t="s">
        <v>233</v>
      </c>
      <c r="B184" s="149"/>
    </row>
    <row r="185" spans="1:2" ht="18" customHeight="1">
      <c r="A185" s="309" t="s">
        <v>234</v>
      </c>
      <c r="B185" s="149"/>
    </row>
    <row r="186" spans="1:2" ht="18" customHeight="1">
      <c r="A186" s="310" t="s">
        <v>235</v>
      </c>
      <c r="B186" s="149"/>
    </row>
    <row r="187" spans="1:2" ht="18" customHeight="1">
      <c r="A187" s="310" t="s">
        <v>236</v>
      </c>
      <c r="B187" s="149"/>
    </row>
    <row r="188" spans="1:2" ht="18" customHeight="1">
      <c r="A188" s="309" t="s">
        <v>217</v>
      </c>
      <c r="B188" s="149"/>
    </row>
    <row r="189" spans="1:2" ht="18" customHeight="1">
      <c r="A189" s="310" t="s">
        <v>237</v>
      </c>
      <c r="B189" s="149"/>
    </row>
    <row r="190" spans="1:2" ht="18" customHeight="1">
      <c r="A190" s="309" t="s">
        <v>238</v>
      </c>
      <c r="B190" s="149"/>
    </row>
    <row r="191" spans="1:2" ht="18" customHeight="1">
      <c r="A191" s="309" t="s">
        <v>239</v>
      </c>
      <c r="B191" s="149"/>
    </row>
    <row r="192" spans="1:2" ht="18" customHeight="1">
      <c r="A192" s="310" t="s">
        <v>240</v>
      </c>
      <c r="B192" s="149"/>
    </row>
    <row r="193" spans="1:2" ht="18" customHeight="1">
      <c r="A193" s="311" t="s">
        <v>241</v>
      </c>
      <c r="B193" s="149"/>
    </row>
    <row r="194" spans="1:2" ht="18" customHeight="1">
      <c r="A194" s="311" t="s">
        <v>239</v>
      </c>
      <c r="B194" s="149"/>
    </row>
    <row r="195" spans="1:2" ht="18" customHeight="1">
      <c r="A195" s="312" t="s">
        <v>242</v>
      </c>
      <c r="B195" s="149"/>
    </row>
    <row r="196" spans="1:2" ht="18" customHeight="1">
      <c r="A196" s="311" t="s">
        <v>243</v>
      </c>
      <c r="B196" s="149"/>
    </row>
    <row r="197" spans="1:2" ht="18" customHeight="1">
      <c r="A197" s="311" t="s">
        <v>244</v>
      </c>
      <c r="B197" s="149"/>
    </row>
    <row r="198" spans="1:2" ht="18" customHeight="1">
      <c r="A198" s="311" t="s">
        <v>239</v>
      </c>
      <c r="B198" s="149"/>
    </row>
    <row r="199" spans="1:2" ht="18" customHeight="1">
      <c r="A199" s="307" t="s">
        <v>245</v>
      </c>
      <c r="B199" s="149"/>
    </row>
    <row r="200" spans="1:2" ht="18" customHeight="1">
      <c r="A200" s="300" t="s">
        <v>39</v>
      </c>
      <c r="B200" s="313"/>
    </row>
    <row r="201" spans="1:2" ht="18" customHeight="1">
      <c r="A201" s="314" t="s">
        <v>53</v>
      </c>
      <c r="B201" s="314"/>
    </row>
  </sheetData>
  <mergeCells count="1">
    <mergeCell ref="A2:B2"/>
  </mergeCells>
  <phoneticPr fontId="16"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B44"/>
  <sheetViews>
    <sheetView showGridLines="0" showZeros="0" view="pageBreakPreview" topLeftCell="A22" workbookViewId="0">
      <selection activeCell="G18" sqref="G18"/>
    </sheetView>
  </sheetViews>
  <sheetFormatPr defaultRowHeight="14.25"/>
  <cols>
    <col min="1" max="1" width="48.75" style="280" customWidth="1"/>
    <col min="2" max="2" width="27.375" style="281" customWidth="1"/>
    <col min="3" max="3" width="12.625" style="280" bestFit="1" customWidth="1"/>
    <col min="4" max="4" width="9" style="280"/>
    <col min="5" max="6" width="8.625" style="280" customWidth="1"/>
    <col min="7" max="235" width="9" style="280"/>
    <col min="236" max="236" width="43.75" style="280" customWidth="1"/>
    <col min="237" max="239" width="13.75" style="280" customWidth="1"/>
    <col min="240" max="240" width="12.75" style="280" customWidth="1"/>
    <col min="241" max="16384" width="9" style="280"/>
  </cols>
  <sheetData>
    <row r="1" spans="1:2">
      <c r="B1" s="282" t="s">
        <v>246</v>
      </c>
    </row>
    <row r="2" spans="1:2" ht="26.1" customHeight="1">
      <c r="A2" s="378" t="s">
        <v>862</v>
      </c>
      <c r="B2" s="379"/>
    </row>
    <row r="3" spans="1:2" ht="17.25" customHeight="1">
      <c r="A3" s="283"/>
      <c r="B3" s="284" t="s">
        <v>18</v>
      </c>
    </row>
    <row r="4" spans="1:2" ht="18" customHeight="1">
      <c r="A4" s="285" t="s">
        <v>19</v>
      </c>
      <c r="B4" s="286" t="s">
        <v>247</v>
      </c>
    </row>
    <row r="5" spans="1:2" ht="18" customHeight="1">
      <c r="A5" s="287" t="s">
        <v>248</v>
      </c>
      <c r="B5" s="288">
        <f>B6+B32+B43</f>
        <v>237178</v>
      </c>
    </row>
    <row r="6" spans="1:2" ht="18" customHeight="1">
      <c r="A6" s="289" t="s">
        <v>21</v>
      </c>
      <c r="B6" s="290">
        <f>B7+B24</f>
        <v>87224</v>
      </c>
    </row>
    <row r="7" spans="1:2" ht="18" customHeight="1">
      <c r="A7" s="291" t="s">
        <v>22</v>
      </c>
      <c r="B7" s="292">
        <f>SUM(B8:B23)</f>
        <v>58516</v>
      </c>
    </row>
    <row r="8" spans="1:2" ht="18" customHeight="1">
      <c r="A8" s="293" t="s">
        <v>871</v>
      </c>
      <c r="B8" s="294">
        <v>31231</v>
      </c>
    </row>
    <row r="9" spans="1:2" ht="18" customHeight="1">
      <c r="A9" s="293" t="s">
        <v>872</v>
      </c>
      <c r="B9" s="294"/>
    </row>
    <row r="10" spans="1:2" ht="18" customHeight="1">
      <c r="A10" s="293" t="s">
        <v>873</v>
      </c>
      <c r="B10" s="294">
        <v>5116</v>
      </c>
    </row>
    <row r="11" spans="1:2" ht="18" customHeight="1">
      <c r="A11" s="293" t="s">
        <v>874</v>
      </c>
      <c r="B11" s="294"/>
    </row>
    <row r="12" spans="1:2" ht="18" customHeight="1">
      <c r="A12" s="293" t="s">
        <v>875</v>
      </c>
      <c r="B12" s="294">
        <v>1310</v>
      </c>
    </row>
    <row r="13" spans="1:2" ht="18" customHeight="1">
      <c r="A13" s="293" t="s">
        <v>876</v>
      </c>
      <c r="B13" s="294">
        <v>320</v>
      </c>
    </row>
    <row r="14" spans="1:2" ht="18" customHeight="1">
      <c r="A14" s="293" t="s">
        <v>877</v>
      </c>
      <c r="B14" s="294">
        <v>6787</v>
      </c>
    </row>
    <row r="15" spans="1:2" ht="18" customHeight="1">
      <c r="A15" s="293" t="s">
        <v>878</v>
      </c>
      <c r="B15" s="294">
        <v>2522</v>
      </c>
    </row>
    <row r="16" spans="1:2" ht="18" customHeight="1">
      <c r="A16" s="293" t="s">
        <v>879</v>
      </c>
      <c r="B16" s="294">
        <v>1728</v>
      </c>
    </row>
    <row r="17" spans="1:2" ht="18" customHeight="1">
      <c r="A17" s="293" t="s">
        <v>880</v>
      </c>
      <c r="B17" s="294">
        <v>2634</v>
      </c>
    </row>
    <row r="18" spans="1:2" ht="18" customHeight="1">
      <c r="A18" s="293" t="s">
        <v>881</v>
      </c>
      <c r="B18" s="294">
        <v>1836</v>
      </c>
    </row>
    <row r="19" spans="1:2" ht="18" customHeight="1">
      <c r="A19" s="293" t="s">
        <v>882</v>
      </c>
      <c r="B19" s="294">
        <v>201</v>
      </c>
    </row>
    <row r="20" spans="1:2" ht="18" customHeight="1">
      <c r="A20" s="293" t="s">
        <v>883</v>
      </c>
      <c r="B20" s="294">
        <v>1686</v>
      </c>
    </row>
    <row r="21" spans="1:2" ht="18" customHeight="1">
      <c r="A21" s="293" t="s">
        <v>884</v>
      </c>
      <c r="B21" s="294">
        <v>3145</v>
      </c>
    </row>
    <row r="22" spans="1:2" ht="18" customHeight="1">
      <c r="A22" s="293" t="s">
        <v>885</v>
      </c>
      <c r="B22" s="294"/>
    </row>
    <row r="23" spans="1:2" ht="18" customHeight="1">
      <c r="A23" s="293" t="s">
        <v>886</v>
      </c>
      <c r="B23" s="294"/>
    </row>
    <row r="24" spans="1:2" ht="18" customHeight="1">
      <c r="A24" s="291" t="s">
        <v>40</v>
      </c>
      <c r="B24" s="292">
        <f>SUM(B25:B31)</f>
        <v>28708</v>
      </c>
    </row>
    <row r="25" spans="1:2" ht="18" customHeight="1">
      <c r="A25" s="293" t="s">
        <v>887</v>
      </c>
      <c r="B25" s="294">
        <v>11434</v>
      </c>
    </row>
    <row r="26" spans="1:2" ht="18" customHeight="1">
      <c r="A26" s="293" t="s">
        <v>888</v>
      </c>
      <c r="B26" s="295">
        <v>5293</v>
      </c>
    </row>
    <row r="27" spans="1:2" ht="18" customHeight="1">
      <c r="A27" s="293" t="s">
        <v>889</v>
      </c>
      <c r="B27" s="294">
        <v>519</v>
      </c>
    </row>
    <row r="28" spans="1:2" ht="18" customHeight="1">
      <c r="A28" s="293" t="s">
        <v>890</v>
      </c>
      <c r="B28" s="294">
        <v>5031</v>
      </c>
    </row>
    <row r="29" spans="1:2" ht="18" customHeight="1">
      <c r="A29" s="293" t="s">
        <v>891</v>
      </c>
      <c r="B29" s="294">
        <v>5475</v>
      </c>
    </row>
    <row r="30" spans="1:2" ht="18" customHeight="1">
      <c r="A30" s="293" t="s">
        <v>892</v>
      </c>
      <c r="B30" s="294"/>
    </row>
    <row r="31" spans="1:2" ht="18" customHeight="1">
      <c r="A31" s="293" t="s">
        <v>893</v>
      </c>
      <c r="B31" s="294">
        <v>956</v>
      </c>
    </row>
    <row r="32" spans="1:2" ht="18" customHeight="1">
      <c r="A32" s="289" t="s">
        <v>47</v>
      </c>
      <c r="B32" s="296">
        <f>B33+B37+B38</f>
        <v>101425</v>
      </c>
    </row>
    <row r="33" spans="1:2" ht="18" customHeight="1">
      <c r="A33" s="297" t="s">
        <v>48</v>
      </c>
      <c r="B33" s="292">
        <f>SUM(B34:B36)</f>
        <v>101425</v>
      </c>
    </row>
    <row r="34" spans="1:2" ht="18" customHeight="1">
      <c r="A34" s="298" t="s">
        <v>249</v>
      </c>
      <c r="B34" s="294">
        <v>372</v>
      </c>
    </row>
    <row r="35" spans="1:2" ht="18" customHeight="1">
      <c r="A35" s="298" t="s">
        <v>250</v>
      </c>
      <c r="B35" s="294">
        <v>63982</v>
      </c>
    </row>
    <row r="36" spans="1:2" ht="18" customHeight="1">
      <c r="A36" s="298" t="s">
        <v>251</v>
      </c>
      <c r="B36" s="294">
        <v>37071</v>
      </c>
    </row>
    <row r="37" spans="1:2" ht="18" customHeight="1">
      <c r="A37" s="289" t="s">
        <v>252</v>
      </c>
      <c r="B37" s="292"/>
    </row>
    <row r="38" spans="1:2" ht="18" customHeight="1">
      <c r="A38" s="289" t="s">
        <v>253</v>
      </c>
      <c r="B38" s="292">
        <f>SUM(B39:B42)</f>
        <v>0</v>
      </c>
    </row>
    <row r="39" spans="1:2" ht="18" customHeight="1">
      <c r="A39" s="299" t="s">
        <v>254</v>
      </c>
      <c r="B39" s="294"/>
    </row>
    <row r="40" spans="1:2" ht="18" customHeight="1">
      <c r="A40" s="299" t="s">
        <v>255</v>
      </c>
      <c r="B40" s="294"/>
    </row>
    <row r="41" spans="1:2" ht="18" customHeight="1">
      <c r="A41" s="299" t="s">
        <v>256</v>
      </c>
      <c r="B41" s="294"/>
    </row>
    <row r="42" spans="1:2" ht="18" customHeight="1">
      <c r="A42" s="299" t="s">
        <v>257</v>
      </c>
      <c r="B42" s="294"/>
    </row>
    <row r="43" spans="1:2" ht="18" customHeight="1">
      <c r="A43" s="345" t="s">
        <v>894</v>
      </c>
      <c r="B43" s="346">
        <v>48529</v>
      </c>
    </row>
    <row r="44" spans="1:2" ht="18" customHeight="1">
      <c r="A44" s="301" t="s">
        <v>53</v>
      </c>
      <c r="B44" s="302"/>
    </row>
  </sheetData>
  <mergeCells count="1">
    <mergeCell ref="A2:B2"/>
  </mergeCells>
  <phoneticPr fontId="16"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xl/worksheets/sheet6.xml><?xml version="1.0" encoding="utf-8"?>
<worksheet xmlns="http://schemas.openxmlformats.org/spreadsheetml/2006/main" xmlns:r="http://schemas.openxmlformats.org/officeDocument/2006/relationships">
  <sheetPr>
    <pageSetUpPr fitToPage="1"/>
  </sheetPr>
  <dimension ref="A1:B29"/>
  <sheetViews>
    <sheetView showGridLines="0" showZeros="0" view="pageBreakPreview" topLeftCell="A10" zoomScaleSheetLayoutView="100" workbookViewId="0">
      <selection activeCell="G18" sqref="G18"/>
    </sheetView>
  </sheetViews>
  <sheetFormatPr defaultRowHeight="14.25"/>
  <cols>
    <col min="1" max="1" width="51.875" style="267" customWidth="1"/>
    <col min="2" max="2" width="20.75" style="268" customWidth="1"/>
    <col min="3" max="16384" width="9" style="267"/>
  </cols>
  <sheetData>
    <row r="1" spans="1:2" ht="21.75" customHeight="1">
      <c r="B1" s="268" t="s">
        <v>258</v>
      </c>
    </row>
    <row r="2" spans="1:2" ht="51" customHeight="1">
      <c r="A2" s="380" t="s">
        <v>863</v>
      </c>
      <c r="B2" s="380"/>
    </row>
    <row r="3" spans="1:2" ht="20.25" customHeight="1">
      <c r="B3" s="268" t="s">
        <v>18</v>
      </c>
    </row>
    <row r="4" spans="1:2" ht="18.95" customHeight="1">
      <c r="A4" s="269" t="s">
        <v>259</v>
      </c>
      <c r="B4" s="270" t="s">
        <v>247</v>
      </c>
    </row>
    <row r="5" spans="1:2" ht="18.95" customHeight="1">
      <c r="A5" s="271" t="s">
        <v>260</v>
      </c>
      <c r="B5" s="272">
        <v>14891</v>
      </c>
    </row>
    <row r="6" spans="1:2" ht="18.95" customHeight="1">
      <c r="A6" s="273" t="s">
        <v>261</v>
      </c>
      <c r="B6" s="274"/>
    </row>
    <row r="7" spans="1:2" ht="18.95" customHeight="1">
      <c r="A7" s="273" t="s">
        <v>262</v>
      </c>
      <c r="B7" s="274">
        <v>1110</v>
      </c>
    </row>
    <row r="8" spans="1:2" ht="18.95" customHeight="1">
      <c r="A8" s="273" t="s">
        <v>263</v>
      </c>
      <c r="B8" s="274">
        <v>59561</v>
      </c>
    </row>
    <row r="9" spans="1:2" ht="18.95" customHeight="1">
      <c r="A9" s="273" t="s">
        <v>264</v>
      </c>
      <c r="B9" s="274">
        <v>3404</v>
      </c>
    </row>
    <row r="10" spans="1:2" ht="18.95" customHeight="1">
      <c r="A10" s="273" t="s">
        <v>265</v>
      </c>
      <c r="B10" s="274">
        <v>2496</v>
      </c>
    </row>
    <row r="11" spans="1:2" ht="18.95" customHeight="1">
      <c r="A11" s="273" t="s">
        <v>266</v>
      </c>
      <c r="B11" s="274">
        <v>32609</v>
      </c>
    </row>
    <row r="12" spans="1:2" ht="18.95" customHeight="1">
      <c r="A12" s="273" t="s">
        <v>267</v>
      </c>
      <c r="B12" s="274">
        <v>29221</v>
      </c>
    </row>
    <row r="13" spans="1:2" ht="18.95" customHeight="1">
      <c r="A13" s="273" t="s">
        <v>268</v>
      </c>
      <c r="B13" s="274">
        <v>6541</v>
      </c>
    </row>
    <row r="14" spans="1:2" ht="18.95" customHeight="1">
      <c r="A14" s="273" t="s">
        <v>269</v>
      </c>
      <c r="B14" s="274">
        <v>4687</v>
      </c>
    </row>
    <row r="15" spans="1:2" ht="18.95" customHeight="1">
      <c r="A15" s="273" t="s">
        <v>270</v>
      </c>
      <c r="B15" s="274">
        <v>14398</v>
      </c>
    </row>
    <row r="16" spans="1:2" ht="18.95" customHeight="1">
      <c r="A16" s="273" t="s">
        <v>271</v>
      </c>
      <c r="B16" s="274">
        <v>11067</v>
      </c>
    </row>
    <row r="17" spans="1:2" ht="18.95" customHeight="1">
      <c r="A17" s="273" t="s">
        <v>272</v>
      </c>
      <c r="B17" s="274">
        <v>1544</v>
      </c>
    </row>
    <row r="18" spans="1:2" ht="18.95" customHeight="1">
      <c r="A18" s="273" t="s">
        <v>273</v>
      </c>
      <c r="B18" s="274">
        <v>1331</v>
      </c>
    </row>
    <row r="19" spans="1:2" ht="18.95" customHeight="1">
      <c r="A19" s="275" t="s">
        <v>274</v>
      </c>
      <c r="B19" s="274"/>
    </row>
    <row r="20" spans="1:2" ht="18.95" customHeight="1">
      <c r="A20" s="273" t="s">
        <v>275</v>
      </c>
      <c r="B20" s="274">
        <v>44</v>
      </c>
    </row>
    <row r="21" spans="1:2" ht="18.95" customHeight="1">
      <c r="A21" s="273" t="s">
        <v>276</v>
      </c>
      <c r="B21" s="274">
        <v>7191</v>
      </c>
    </row>
    <row r="22" spans="1:2" ht="18.95" customHeight="1">
      <c r="A22" s="273" t="s">
        <v>277</v>
      </c>
      <c r="B22" s="274">
        <v>1246</v>
      </c>
    </row>
    <row r="23" spans="1:2" ht="18.95" customHeight="1">
      <c r="A23" s="273" t="s">
        <v>278</v>
      </c>
      <c r="B23" s="274">
        <v>15873</v>
      </c>
    </row>
    <row r="24" spans="1:2" ht="18.95" customHeight="1">
      <c r="A24" s="374" t="s">
        <v>1191</v>
      </c>
      <c r="B24" s="274">
        <v>1527</v>
      </c>
    </row>
    <row r="25" spans="1:2" ht="18.95" customHeight="1">
      <c r="A25" s="276" t="s">
        <v>279</v>
      </c>
      <c r="B25" s="277">
        <f>SUM(B5:B24)</f>
        <v>208741</v>
      </c>
    </row>
    <row r="26" spans="1:2" ht="18.95" customHeight="1">
      <c r="A26" s="374" t="s">
        <v>1192</v>
      </c>
      <c r="B26" s="274">
        <f>28437-984</f>
        <v>27453</v>
      </c>
    </row>
    <row r="27" spans="1:2" ht="18.95" customHeight="1">
      <c r="A27" s="372" t="s">
        <v>1193</v>
      </c>
      <c r="B27" s="373">
        <v>984</v>
      </c>
    </row>
    <row r="28" spans="1:2" ht="18.95" customHeight="1">
      <c r="A28" s="278" t="s">
        <v>280</v>
      </c>
      <c r="B28" s="279">
        <f>SUM(B26:B26)+B25</f>
        <v>236194</v>
      </c>
    </row>
    <row r="29" spans="1:2" ht="18.95" customHeight="1">
      <c r="A29" s="267" t="s">
        <v>53</v>
      </c>
    </row>
  </sheetData>
  <sheetProtection formatCells="0" formatColumns="0" formatRows="0"/>
  <mergeCells count="1">
    <mergeCell ref="A2:B2"/>
  </mergeCells>
  <phoneticPr fontId="16" type="noConversion"/>
  <printOptions horizontalCentered="1"/>
  <pageMargins left="0.75" right="0.55000000000000004" top="0.79" bottom="0.98" header="0.51" footer="0.51"/>
  <pageSetup paperSize="9" scale="99" orientation="portrait" blackAndWhite="1" verticalDpi="300" r:id="rId1"/>
  <headerFooter alignWithMargins="0">
    <evenFooter>&amp;L—&amp;P—</evenFooter>
  </headerFooter>
</worksheet>
</file>

<file path=xl/worksheets/sheet7.xml><?xml version="1.0" encoding="utf-8"?>
<worksheet xmlns="http://schemas.openxmlformats.org/spreadsheetml/2006/main" xmlns:r="http://schemas.openxmlformats.org/officeDocument/2006/relationships">
  <sheetPr>
    <pageSetUpPr fitToPage="1"/>
  </sheetPr>
  <dimension ref="A1:B21"/>
  <sheetViews>
    <sheetView showZeros="0" view="pageBreakPreview" workbookViewId="0">
      <selection activeCell="G18" sqref="G18"/>
    </sheetView>
  </sheetViews>
  <sheetFormatPr defaultRowHeight="14.25"/>
  <cols>
    <col min="1" max="1" width="57.875" style="246" customWidth="1"/>
    <col min="2" max="2" width="19" style="246" customWidth="1"/>
    <col min="3" max="16384" width="9" style="246"/>
  </cols>
  <sheetData>
    <row r="1" spans="1:2" ht="20.100000000000001" customHeight="1">
      <c r="B1" s="260" t="s">
        <v>281</v>
      </c>
    </row>
    <row r="2" spans="1:2" ht="53.1" customHeight="1">
      <c r="A2" s="381" t="s">
        <v>1131</v>
      </c>
      <c r="B2" s="381"/>
    </row>
    <row r="3" spans="1:2" ht="19.5" customHeight="1" thickBot="1">
      <c r="B3" s="260" t="s">
        <v>18</v>
      </c>
    </row>
    <row r="4" spans="1:2" ht="21" customHeight="1">
      <c r="A4" s="261" t="s">
        <v>259</v>
      </c>
      <c r="B4" s="262" t="s">
        <v>247</v>
      </c>
    </row>
    <row r="5" spans="1:2" s="263" customFormat="1" ht="21" customHeight="1">
      <c r="A5" s="263" t="s">
        <v>1132</v>
      </c>
      <c r="B5" s="265">
        <f>SUM(B6:B8)</f>
        <v>123994</v>
      </c>
    </row>
    <row r="6" spans="1:2" ht="21" customHeight="1">
      <c r="A6" s="246" t="s">
        <v>1125</v>
      </c>
      <c r="B6" s="264">
        <v>57064</v>
      </c>
    </row>
    <row r="7" spans="1:2" ht="21" customHeight="1">
      <c r="A7" s="246" t="s">
        <v>1127</v>
      </c>
      <c r="B7" s="264">
        <f>26811-14490</f>
        <v>12321</v>
      </c>
    </row>
    <row r="8" spans="1:2" ht="21" customHeight="1">
      <c r="A8" s="246" t="s">
        <v>1126</v>
      </c>
      <c r="B8" s="264">
        <v>54609</v>
      </c>
    </row>
    <row r="9" spans="1:2" s="263" customFormat="1" ht="21" customHeight="1">
      <c r="A9" s="263" t="s">
        <v>1133</v>
      </c>
      <c r="B9" s="265">
        <f>B10</f>
        <v>14490</v>
      </c>
    </row>
    <row r="10" spans="1:2" ht="21" customHeight="1">
      <c r="A10" s="246" t="s">
        <v>1127</v>
      </c>
      <c r="B10" s="264">
        <v>14490</v>
      </c>
    </row>
    <row r="11" spans="1:2" s="263" customFormat="1" ht="21" customHeight="1">
      <c r="A11" s="352" t="s">
        <v>1134</v>
      </c>
      <c r="B11" s="265">
        <v>7246</v>
      </c>
    </row>
    <row r="12" spans="1:2" s="263" customFormat="1" ht="21" customHeight="1">
      <c r="A12" s="352" t="s">
        <v>1135</v>
      </c>
      <c r="B12" s="265">
        <v>1527</v>
      </c>
    </row>
    <row r="13" spans="1:2" s="263" customFormat="1" ht="21" customHeight="1">
      <c r="A13" s="352" t="s">
        <v>1136</v>
      </c>
      <c r="B13" s="265">
        <v>1050</v>
      </c>
    </row>
    <row r="14" spans="1:2" s="263" customFormat="1" ht="21" customHeight="1">
      <c r="A14" s="352" t="s">
        <v>1137</v>
      </c>
      <c r="B14" s="265">
        <v>44047</v>
      </c>
    </row>
    <row r="15" spans="1:2" ht="21" customHeight="1">
      <c r="A15" s="246" t="s">
        <v>1128</v>
      </c>
      <c r="B15" s="264">
        <v>110</v>
      </c>
    </row>
    <row r="16" spans="1:2" ht="21" customHeight="1">
      <c r="A16" s="246" t="s">
        <v>1129</v>
      </c>
      <c r="B16" s="264">
        <v>100</v>
      </c>
    </row>
    <row r="17" spans="1:2" ht="21" customHeight="1">
      <c r="A17" s="246" t="s">
        <v>1130</v>
      </c>
      <c r="B17" s="264">
        <v>43837</v>
      </c>
    </row>
    <row r="18" spans="1:2" s="263" customFormat="1" ht="21" customHeight="1">
      <c r="A18" s="263" t="s">
        <v>1138</v>
      </c>
      <c r="B18" s="265">
        <v>16387</v>
      </c>
    </row>
    <row r="19" spans="1:2" s="263" customFormat="1" ht="21" customHeight="1">
      <c r="A19" s="263" t="s">
        <v>1139</v>
      </c>
      <c r="B19" s="265">
        <f>B5+B9+B11+B12+B13+B14+B18</f>
        <v>208741</v>
      </c>
    </row>
    <row r="20" spans="1:2" ht="21" customHeight="1">
      <c r="A20" s="259"/>
      <c r="B20" s="266"/>
    </row>
    <row r="21" spans="1:2" ht="21" customHeight="1">
      <c r="A21" s="382" t="s">
        <v>53</v>
      </c>
      <c r="B21" s="382"/>
    </row>
  </sheetData>
  <sheetProtection formatCells="0" formatColumns="0" formatRows="0"/>
  <mergeCells count="2">
    <mergeCell ref="A2:B2"/>
    <mergeCell ref="A21:B21"/>
  </mergeCells>
  <phoneticPr fontId="16" type="noConversion"/>
  <printOptions horizontalCentered="1"/>
  <pageMargins left="0.75" right="0.55000000000000004" top="0.79" bottom="0.98" header="0.51" footer="0.51"/>
  <pageSetup paperSize="9" orientation="portrait" blackAndWhite="1" r:id="rId1"/>
  <headerFooter alignWithMargins="0">
    <evenFooter>&amp;L—&amp;P—</evenFooter>
  </headerFooter>
</worksheet>
</file>

<file path=xl/worksheets/sheet8.xml><?xml version="1.0" encoding="utf-8"?>
<worksheet xmlns="http://schemas.openxmlformats.org/spreadsheetml/2006/main" xmlns:r="http://schemas.openxmlformats.org/officeDocument/2006/relationships">
  <sheetPr>
    <pageSetUpPr fitToPage="1"/>
  </sheetPr>
  <dimension ref="A1:GG362"/>
  <sheetViews>
    <sheetView showZeros="0" view="pageBreakPreview" workbookViewId="0">
      <pane ySplit="4" topLeftCell="A62" activePane="bottomLeft" state="frozen"/>
      <selection activeCell="G18" sqref="G18"/>
      <selection pane="bottomLeft" activeCell="G18" sqref="G18"/>
    </sheetView>
  </sheetViews>
  <sheetFormatPr defaultRowHeight="14.25"/>
  <cols>
    <col min="1" max="1" width="50.375" style="239" customWidth="1"/>
    <col min="2" max="2" width="22.625" style="240" customWidth="1"/>
    <col min="3" max="3" width="20.25" style="138" customWidth="1"/>
    <col min="4" max="16384" width="9" style="138"/>
  </cols>
  <sheetData>
    <row r="1" spans="1:2" ht="18.75" customHeight="1">
      <c r="B1" s="241" t="s">
        <v>282</v>
      </c>
    </row>
    <row r="2" spans="1:2" ht="48" customHeight="1">
      <c r="A2" s="381" t="s">
        <v>864</v>
      </c>
      <c r="B2" s="381"/>
    </row>
    <row r="3" spans="1:2" ht="19.5" customHeight="1">
      <c r="B3" s="241" t="s">
        <v>283</v>
      </c>
    </row>
    <row r="4" spans="1:2" ht="15.95" customHeight="1">
      <c r="A4" s="242" t="s">
        <v>284</v>
      </c>
      <c r="B4" s="243" t="s">
        <v>247</v>
      </c>
    </row>
    <row r="5" spans="1:2" ht="15.95" customHeight="1">
      <c r="A5" s="244" t="s">
        <v>285</v>
      </c>
      <c r="B5" s="245">
        <v>208741</v>
      </c>
    </row>
    <row r="6" spans="1:2" ht="15.95" customHeight="1">
      <c r="A6" s="246" t="s">
        <v>260</v>
      </c>
      <c r="B6" s="247">
        <v>14891</v>
      </c>
    </row>
    <row r="7" spans="1:2" ht="15.95" customHeight="1">
      <c r="A7" s="246" t="s">
        <v>895</v>
      </c>
      <c r="B7" s="247">
        <v>247</v>
      </c>
    </row>
    <row r="8" spans="1:2" ht="15.95" customHeight="1">
      <c r="A8" s="246" t="s">
        <v>286</v>
      </c>
      <c r="B8" s="247">
        <v>157</v>
      </c>
    </row>
    <row r="9" spans="1:2" ht="15.95" customHeight="1">
      <c r="A9" s="246" t="s">
        <v>287</v>
      </c>
      <c r="B9" s="247">
        <v>30</v>
      </c>
    </row>
    <row r="10" spans="1:2" ht="15.95" customHeight="1">
      <c r="A10" s="246" t="s">
        <v>288</v>
      </c>
      <c r="B10" s="247">
        <v>39</v>
      </c>
    </row>
    <row r="11" spans="1:2" ht="15.95" customHeight="1">
      <c r="A11" s="246" t="s">
        <v>289</v>
      </c>
      <c r="B11" s="247">
        <v>6</v>
      </c>
    </row>
    <row r="12" spans="1:2" ht="15.95" customHeight="1">
      <c r="A12" s="246" t="s">
        <v>291</v>
      </c>
      <c r="B12" s="247">
        <v>15</v>
      </c>
    </row>
    <row r="13" spans="1:2" ht="15.95" customHeight="1">
      <c r="A13" s="246" t="s">
        <v>896</v>
      </c>
      <c r="B13" s="247">
        <v>188</v>
      </c>
    </row>
    <row r="14" spans="1:2" ht="15.95" customHeight="1">
      <c r="A14" s="246" t="s">
        <v>286</v>
      </c>
      <c r="B14" s="247">
        <v>151</v>
      </c>
    </row>
    <row r="15" spans="1:2" ht="15.95" customHeight="1">
      <c r="A15" s="246" t="s">
        <v>287</v>
      </c>
      <c r="B15" s="247">
        <v>1</v>
      </c>
    </row>
    <row r="16" spans="1:2" ht="15.95" customHeight="1">
      <c r="A16" s="246" t="s">
        <v>292</v>
      </c>
      <c r="B16" s="247">
        <v>34</v>
      </c>
    </row>
    <row r="17" spans="1:2" ht="15.95" customHeight="1">
      <c r="A17" s="246" t="s">
        <v>293</v>
      </c>
      <c r="B17" s="247">
        <v>2</v>
      </c>
    </row>
    <row r="18" spans="1:2" ht="15.95" customHeight="1">
      <c r="A18" s="246" t="s">
        <v>897</v>
      </c>
      <c r="B18" s="247">
        <v>4925</v>
      </c>
    </row>
    <row r="19" spans="1:2" ht="15.95" customHeight="1">
      <c r="A19" s="246" t="s">
        <v>286</v>
      </c>
      <c r="B19" s="247">
        <v>3544</v>
      </c>
    </row>
    <row r="20" spans="1:2" ht="15.95" customHeight="1">
      <c r="A20" s="246" t="s">
        <v>287</v>
      </c>
      <c r="B20" s="247">
        <v>1131</v>
      </c>
    </row>
    <row r="21" spans="1:2" ht="15.95" customHeight="1">
      <c r="A21" s="246" t="s">
        <v>898</v>
      </c>
      <c r="B21" s="247">
        <v>40</v>
      </c>
    </row>
    <row r="22" spans="1:2" ht="15.95" customHeight="1">
      <c r="A22" s="246" t="s">
        <v>290</v>
      </c>
      <c r="B22" s="247">
        <v>82</v>
      </c>
    </row>
    <row r="23" spans="1:2" ht="15.95" customHeight="1">
      <c r="A23" s="246" t="s">
        <v>294</v>
      </c>
      <c r="B23" s="247">
        <v>128</v>
      </c>
    </row>
    <row r="24" spans="1:2" ht="15.95" customHeight="1">
      <c r="A24" s="246" t="s">
        <v>899</v>
      </c>
      <c r="B24" s="247">
        <v>76</v>
      </c>
    </row>
    <row r="25" spans="1:2" ht="15.95" customHeight="1">
      <c r="A25" s="246" t="s">
        <v>286</v>
      </c>
      <c r="B25" s="247">
        <v>65</v>
      </c>
    </row>
    <row r="26" spans="1:2" ht="15.95" customHeight="1">
      <c r="A26" s="246" t="s">
        <v>287</v>
      </c>
      <c r="B26" s="247">
        <v>2</v>
      </c>
    </row>
    <row r="27" spans="1:2" ht="15.95" customHeight="1">
      <c r="A27" s="246" t="s">
        <v>295</v>
      </c>
      <c r="B27" s="247">
        <v>9</v>
      </c>
    </row>
    <row r="28" spans="1:2" ht="15.95" customHeight="1">
      <c r="A28" s="246" t="s">
        <v>900</v>
      </c>
      <c r="B28" s="247">
        <v>156</v>
      </c>
    </row>
    <row r="29" spans="1:2" ht="15.95" customHeight="1">
      <c r="A29" s="246" t="s">
        <v>286</v>
      </c>
      <c r="B29" s="247">
        <v>55</v>
      </c>
    </row>
    <row r="30" spans="1:2" ht="15.95" customHeight="1">
      <c r="A30" s="246" t="s">
        <v>296</v>
      </c>
      <c r="B30" s="247">
        <v>39</v>
      </c>
    </row>
    <row r="31" spans="1:2" ht="15.95" customHeight="1">
      <c r="A31" s="246" t="s">
        <v>297</v>
      </c>
      <c r="B31" s="247">
        <v>34</v>
      </c>
    </row>
    <row r="32" spans="1:2" ht="15.95" customHeight="1">
      <c r="A32" s="246" t="s">
        <v>290</v>
      </c>
      <c r="B32" s="247">
        <v>28</v>
      </c>
    </row>
    <row r="33" spans="1:2" ht="15.95" customHeight="1">
      <c r="A33" s="248" t="s">
        <v>901</v>
      </c>
      <c r="B33" s="247">
        <v>1060</v>
      </c>
    </row>
    <row r="34" spans="1:2" ht="15.95" customHeight="1">
      <c r="A34" s="246" t="s">
        <v>286</v>
      </c>
      <c r="B34" s="247">
        <v>789</v>
      </c>
    </row>
    <row r="35" spans="1:2" ht="15.95" customHeight="1">
      <c r="A35" s="246" t="s">
        <v>287</v>
      </c>
      <c r="B35" s="247">
        <v>5</v>
      </c>
    </row>
    <row r="36" spans="1:2" ht="15.95" customHeight="1">
      <c r="A36" s="246" t="s">
        <v>298</v>
      </c>
      <c r="B36" s="247">
        <v>40</v>
      </c>
    </row>
    <row r="37" spans="1:2" ht="15.95" customHeight="1">
      <c r="A37" s="246" t="s">
        <v>299</v>
      </c>
      <c r="B37" s="247">
        <v>226</v>
      </c>
    </row>
    <row r="38" spans="1:2" ht="15.95" customHeight="1">
      <c r="A38" s="246" t="s">
        <v>902</v>
      </c>
      <c r="B38" s="247">
        <v>4674</v>
      </c>
    </row>
    <row r="39" spans="1:2" ht="15.95" customHeight="1">
      <c r="A39" s="246" t="s">
        <v>287</v>
      </c>
      <c r="B39" s="247">
        <v>1640</v>
      </c>
    </row>
    <row r="40" spans="1:2" ht="15.95" customHeight="1">
      <c r="A40" s="246" t="s">
        <v>300</v>
      </c>
      <c r="B40" s="247">
        <v>194</v>
      </c>
    </row>
    <row r="41" spans="1:2" ht="15.95" customHeight="1">
      <c r="A41" s="246" t="s">
        <v>301</v>
      </c>
      <c r="B41" s="247">
        <v>2840</v>
      </c>
    </row>
    <row r="42" spans="1:2" ht="15.95" customHeight="1">
      <c r="A42" s="246" t="s">
        <v>903</v>
      </c>
      <c r="B42" s="247">
        <v>104</v>
      </c>
    </row>
    <row r="43" spans="1:2" ht="15.95" customHeight="1">
      <c r="A43" s="246" t="s">
        <v>286</v>
      </c>
      <c r="B43" s="247">
        <v>70</v>
      </c>
    </row>
    <row r="44" spans="1:2" ht="15.95" customHeight="1">
      <c r="A44" s="246" t="s">
        <v>287</v>
      </c>
      <c r="B44" s="247">
        <v>24</v>
      </c>
    </row>
    <row r="45" spans="1:2" ht="15.95" customHeight="1">
      <c r="A45" s="246" t="s">
        <v>302</v>
      </c>
      <c r="B45" s="247">
        <v>10</v>
      </c>
    </row>
    <row r="46" spans="1:2" ht="15.95" customHeight="1">
      <c r="A46" s="246" t="s">
        <v>904</v>
      </c>
      <c r="B46" s="247">
        <v>101</v>
      </c>
    </row>
    <row r="47" spans="1:2" ht="15.95" customHeight="1">
      <c r="A47" s="246" t="s">
        <v>286</v>
      </c>
      <c r="B47" s="247">
        <v>74</v>
      </c>
    </row>
    <row r="48" spans="1:2" ht="15.95" customHeight="1">
      <c r="A48" s="246" t="s">
        <v>287</v>
      </c>
      <c r="B48" s="247">
        <v>6</v>
      </c>
    </row>
    <row r="49" spans="1:2" ht="15.95" customHeight="1">
      <c r="A49" s="246" t="s">
        <v>303</v>
      </c>
      <c r="B49" s="247">
        <v>21</v>
      </c>
    </row>
    <row r="50" spans="1:2" ht="15.95" customHeight="1">
      <c r="A50" s="246" t="s">
        <v>905</v>
      </c>
      <c r="B50" s="247">
        <v>272</v>
      </c>
    </row>
    <row r="51" spans="1:2" ht="15.95" customHeight="1">
      <c r="A51" s="246" t="s">
        <v>286</v>
      </c>
      <c r="B51" s="247">
        <v>241</v>
      </c>
    </row>
    <row r="52" spans="1:2" ht="15.95" customHeight="1">
      <c r="A52" s="246" t="s">
        <v>287</v>
      </c>
      <c r="B52" s="247">
        <v>31</v>
      </c>
    </row>
    <row r="53" spans="1:2" ht="15.95" customHeight="1">
      <c r="A53" s="246" t="s">
        <v>906</v>
      </c>
      <c r="B53" s="247">
        <v>388</v>
      </c>
    </row>
    <row r="54" spans="1:2" ht="15.95" customHeight="1">
      <c r="A54" s="246" t="s">
        <v>286</v>
      </c>
      <c r="B54" s="247">
        <v>156</v>
      </c>
    </row>
    <row r="55" spans="1:2" ht="15.95" customHeight="1">
      <c r="A55" s="246" t="s">
        <v>287</v>
      </c>
      <c r="B55" s="247">
        <v>156</v>
      </c>
    </row>
    <row r="56" spans="1:2" ht="15.95" customHeight="1">
      <c r="A56" s="246" t="s">
        <v>304</v>
      </c>
      <c r="B56" s="247">
        <v>56</v>
      </c>
    </row>
    <row r="57" spans="1:2" ht="15.95" customHeight="1">
      <c r="A57" s="246" t="s">
        <v>305</v>
      </c>
      <c r="B57" s="247">
        <v>20</v>
      </c>
    </row>
    <row r="58" spans="1:2" ht="15.95" customHeight="1">
      <c r="A58" s="246" t="s">
        <v>907</v>
      </c>
      <c r="B58" s="247">
        <v>2</v>
      </c>
    </row>
    <row r="59" spans="1:2" ht="15.95" customHeight="1">
      <c r="A59" s="246" t="s">
        <v>287</v>
      </c>
      <c r="B59" s="247">
        <v>2</v>
      </c>
    </row>
    <row r="60" spans="1:2" ht="15.95" customHeight="1">
      <c r="A60" s="246" t="s">
        <v>908</v>
      </c>
      <c r="B60" s="247">
        <v>70</v>
      </c>
    </row>
    <row r="61" spans="1:2" ht="15.95" customHeight="1">
      <c r="A61" s="246" t="s">
        <v>286</v>
      </c>
      <c r="B61" s="247">
        <v>49</v>
      </c>
    </row>
    <row r="62" spans="1:2" ht="15.95" customHeight="1">
      <c r="A62" s="248" t="s">
        <v>287</v>
      </c>
      <c r="B62" s="247">
        <v>11</v>
      </c>
    </row>
    <row r="63" spans="1:2" ht="15.95" customHeight="1">
      <c r="A63" s="246" t="s">
        <v>306</v>
      </c>
      <c r="B63" s="247">
        <v>10</v>
      </c>
    </row>
    <row r="64" spans="1:2" ht="15.95" customHeight="1">
      <c r="A64" s="246" t="s">
        <v>909</v>
      </c>
      <c r="B64" s="247">
        <v>30</v>
      </c>
    </row>
    <row r="65" spans="1:2" ht="15.95" customHeight="1">
      <c r="A65" s="246" t="s">
        <v>307</v>
      </c>
      <c r="B65" s="247">
        <v>30</v>
      </c>
    </row>
    <row r="66" spans="1:2" ht="15.95" customHeight="1">
      <c r="A66" s="246" t="s">
        <v>910</v>
      </c>
      <c r="B66" s="247">
        <v>54</v>
      </c>
    </row>
    <row r="67" spans="1:2" ht="15.95" customHeight="1">
      <c r="A67" s="246" t="s">
        <v>286</v>
      </c>
      <c r="B67" s="247">
        <v>33</v>
      </c>
    </row>
    <row r="68" spans="1:2" ht="15.95" customHeight="1">
      <c r="A68" s="246" t="s">
        <v>287</v>
      </c>
      <c r="B68" s="247">
        <v>1</v>
      </c>
    </row>
    <row r="69" spans="1:2" ht="15.95" customHeight="1">
      <c r="A69" s="246" t="s">
        <v>308</v>
      </c>
      <c r="B69" s="247">
        <v>20</v>
      </c>
    </row>
    <row r="70" spans="1:2" ht="15.95" customHeight="1">
      <c r="A70" s="246" t="s">
        <v>911</v>
      </c>
      <c r="B70" s="247">
        <v>247</v>
      </c>
    </row>
    <row r="71" spans="1:2" ht="15.95" customHeight="1">
      <c r="A71" s="246" t="s">
        <v>286</v>
      </c>
      <c r="B71" s="247">
        <v>186</v>
      </c>
    </row>
    <row r="72" spans="1:2" ht="15.95" customHeight="1">
      <c r="A72" s="246" t="s">
        <v>287</v>
      </c>
      <c r="B72" s="247">
        <v>36</v>
      </c>
    </row>
    <row r="73" spans="1:2" ht="15.95" customHeight="1">
      <c r="A73" s="246" t="s">
        <v>912</v>
      </c>
      <c r="B73" s="247">
        <v>1</v>
      </c>
    </row>
    <row r="74" spans="1:2" ht="15.95" customHeight="1">
      <c r="A74" s="246" t="s">
        <v>309</v>
      </c>
      <c r="B74" s="247">
        <v>24</v>
      </c>
    </row>
    <row r="75" spans="1:2" ht="15.95" customHeight="1">
      <c r="A75" s="246" t="s">
        <v>913</v>
      </c>
      <c r="B75" s="247">
        <v>618</v>
      </c>
    </row>
    <row r="76" spans="1:2" ht="15.95" customHeight="1">
      <c r="A76" s="246" t="s">
        <v>286</v>
      </c>
      <c r="B76" s="247">
        <v>618</v>
      </c>
    </row>
    <row r="77" spans="1:2" ht="15.95" customHeight="1">
      <c r="A77" s="246" t="s">
        <v>914</v>
      </c>
      <c r="B77" s="247">
        <v>235</v>
      </c>
    </row>
    <row r="78" spans="1:2" ht="15.95" customHeight="1">
      <c r="A78" s="246" t="s">
        <v>286</v>
      </c>
      <c r="B78" s="247">
        <v>100</v>
      </c>
    </row>
    <row r="79" spans="1:2" ht="15.95" customHeight="1">
      <c r="A79" s="246" t="s">
        <v>287</v>
      </c>
      <c r="B79" s="247">
        <v>50</v>
      </c>
    </row>
    <row r="80" spans="1:2" ht="15.95" customHeight="1">
      <c r="A80" s="246" t="s">
        <v>310</v>
      </c>
      <c r="B80" s="247">
        <v>85</v>
      </c>
    </row>
    <row r="81" spans="1:2" ht="15.95" customHeight="1">
      <c r="A81" s="246" t="s">
        <v>915</v>
      </c>
      <c r="B81" s="247">
        <v>120</v>
      </c>
    </row>
    <row r="82" spans="1:2" ht="15.95" customHeight="1">
      <c r="A82" s="246" t="s">
        <v>286</v>
      </c>
      <c r="B82" s="247">
        <v>76</v>
      </c>
    </row>
    <row r="83" spans="1:2" ht="15.95" customHeight="1">
      <c r="A83" s="246" t="s">
        <v>287</v>
      </c>
      <c r="B83" s="247">
        <v>44</v>
      </c>
    </row>
    <row r="84" spans="1:2" ht="15.95" customHeight="1">
      <c r="A84" s="246" t="s">
        <v>916</v>
      </c>
      <c r="B84" s="247">
        <v>59</v>
      </c>
    </row>
    <row r="85" spans="1:2" ht="15.95" customHeight="1">
      <c r="A85" s="246" t="s">
        <v>286</v>
      </c>
      <c r="B85" s="247">
        <v>41</v>
      </c>
    </row>
    <row r="86" spans="1:2" ht="15.95" customHeight="1">
      <c r="A86" s="246" t="s">
        <v>287</v>
      </c>
      <c r="B86" s="247">
        <v>18</v>
      </c>
    </row>
    <row r="87" spans="1:2" ht="15.95" customHeight="1">
      <c r="A87" s="246" t="s">
        <v>917</v>
      </c>
      <c r="B87" s="247">
        <v>164</v>
      </c>
    </row>
    <row r="88" spans="1:2" ht="15.95" customHeight="1">
      <c r="A88" s="246" t="s">
        <v>286</v>
      </c>
      <c r="B88" s="247">
        <v>138</v>
      </c>
    </row>
    <row r="89" spans="1:2" ht="15.95" customHeight="1">
      <c r="A89" s="246" t="s">
        <v>287</v>
      </c>
      <c r="B89" s="247">
        <v>26</v>
      </c>
    </row>
    <row r="90" spans="1:2" ht="15.95" customHeight="1">
      <c r="A90" s="246" t="s">
        <v>84</v>
      </c>
      <c r="B90" s="247">
        <v>1101</v>
      </c>
    </row>
    <row r="91" spans="1:2" ht="15.95" customHeight="1">
      <c r="A91" s="248" t="s">
        <v>311</v>
      </c>
      <c r="B91" s="247">
        <v>1101</v>
      </c>
    </row>
    <row r="92" spans="1:2" ht="15.95" customHeight="1">
      <c r="A92" s="246" t="s">
        <v>918</v>
      </c>
      <c r="B92" s="247">
        <v>1110</v>
      </c>
    </row>
    <row r="93" spans="1:2" ht="15.95" customHeight="1">
      <c r="A93" s="246" t="s">
        <v>919</v>
      </c>
      <c r="B93" s="247">
        <v>468</v>
      </c>
    </row>
    <row r="94" spans="1:2" ht="15.95" customHeight="1">
      <c r="A94" s="246" t="s">
        <v>920</v>
      </c>
      <c r="B94" s="247">
        <v>468</v>
      </c>
    </row>
    <row r="95" spans="1:2" ht="15.95" customHeight="1">
      <c r="A95" s="246" t="s">
        <v>921</v>
      </c>
      <c r="B95" s="247">
        <v>26</v>
      </c>
    </row>
    <row r="96" spans="1:2" ht="15.95" customHeight="1">
      <c r="A96" s="246" t="s">
        <v>922</v>
      </c>
      <c r="B96" s="247">
        <v>14</v>
      </c>
    </row>
    <row r="97" spans="1:2" ht="15.95" customHeight="1">
      <c r="A97" s="246" t="s">
        <v>923</v>
      </c>
      <c r="B97" s="247">
        <v>12</v>
      </c>
    </row>
    <row r="98" spans="1:2" ht="15.95" customHeight="1">
      <c r="A98" s="246" t="s">
        <v>924</v>
      </c>
      <c r="B98" s="247">
        <v>443</v>
      </c>
    </row>
    <row r="99" spans="1:2" ht="15.95" customHeight="1">
      <c r="A99" s="246" t="s">
        <v>286</v>
      </c>
      <c r="B99" s="247">
        <v>315</v>
      </c>
    </row>
    <row r="100" spans="1:2" ht="15.95" customHeight="1">
      <c r="A100" s="246" t="s">
        <v>925</v>
      </c>
      <c r="B100" s="247">
        <v>3</v>
      </c>
    </row>
    <row r="101" spans="1:2" ht="15.95" customHeight="1">
      <c r="A101" s="246" t="s">
        <v>926</v>
      </c>
      <c r="B101" s="247">
        <v>9</v>
      </c>
    </row>
    <row r="102" spans="1:2" ht="15.95" customHeight="1">
      <c r="A102" s="246" t="s">
        <v>927</v>
      </c>
      <c r="B102" s="247">
        <v>102</v>
      </c>
    </row>
    <row r="103" spans="1:2" ht="15.95" customHeight="1">
      <c r="A103" s="246" t="s">
        <v>928</v>
      </c>
      <c r="B103" s="247">
        <v>14</v>
      </c>
    </row>
    <row r="104" spans="1:2" ht="15.95" customHeight="1">
      <c r="A104" s="246" t="s">
        <v>929</v>
      </c>
      <c r="B104" s="247">
        <v>173</v>
      </c>
    </row>
    <row r="105" spans="1:2" ht="15.95" customHeight="1">
      <c r="A105" s="246" t="s">
        <v>930</v>
      </c>
      <c r="B105" s="247">
        <v>59561</v>
      </c>
    </row>
    <row r="106" spans="1:2" ht="15.95" customHeight="1">
      <c r="A106" s="246" t="s">
        <v>931</v>
      </c>
      <c r="B106" s="247">
        <v>267</v>
      </c>
    </row>
    <row r="107" spans="1:2" ht="15.95" customHeight="1">
      <c r="A107" s="246" t="s">
        <v>286</v>
      </c>
      <c r="B107" s="247">
        <v>192</v>
      </c>
    </row>
    <row r="108" spans="1:2" ht="15.95" customHeight="1">
      <c r="A108" s="246" t="s">
        <v>287</v>
      </c>
      <c r="B108" s="247">
        <v>75</v>
      </c>
    </row>
    <row r="109" spans="1:2" ht="15.95" customHeight="1">
      <c r="A109" s="246" t="s">
        <v>932</v>
      </c>
      <c r="B109" s="247">
        <v>47249</v>
      </c>
    </row>
    <row r="110" spans="1:2" ht="15.95" customHeight="1">
      <c r="A110" s="246" t="s">
        <v>312</v>
      </c>
      <c r="B110" s="247">
        <v>765</v>
      </c>
    </row>
    <row r="111" spans="1:2" ht="15.95" customHeight="1">
      <c r="A111" s="246" t="s">
        <v>313</v>
      </c>
      <c r="B111" s="247">
        <v>19557</v>
      </c>
    </row>
    <row r="112" spans="1:2" ht="15.95" customHeight="1">
      <c r="A112" s="246" t="s">
        <v>314</v>
      </c>
      <c r="B112" s="247">
        <v>12151</v>
      </c>
    </row>
    <row r="113" spans="1:2" ht="15.95" customHeight="1">
      <c r="A113" s="246" t="s">
        <v>315</v>
      </c>
      <c r="B113" s="247">
        <v>5709</v>
      </c>
    </row>
    <row r="114" spans="1:2" ht="15.95" customHeight="1">
      <c r="A114" s="246" t="s">
        <v>316</v>
      </c>
      <c r="B114" s="247">
        <v>3</v>
      </c>
    </row>
    <row r="115" spans="1:2" ht="15.95" customHeight="1">
      <c r="A115" s="246" t="s">
        <v>317</v>
      </c>
      <c r="B115" s="247">
        <v>9064</v>
      </c>
    </row>
    <row r="116" spans="1:2" ht="15.95" customHeight="1">
      <c r="A116" s="246" t="s">
        <v>933</v>
      </c>
      <c r="B116" s="247">
        <v>2470</v>
      </c>
    </row>
    <row r="117" spans="1:2" ht="15.95" customHeight="1">
      <c r="A117" s="246" t="s">
        <v>318</v>
      </c>
      <c r="B117" s="247">
        <v>1287</v>
      </c>
    </row>
    <row r="118" spans="1:2" ht="15.95" customHeight="1">
      <c r="A118" s="246" t="s">
        <v>319</v>
      </c>
      <c r="B118" s="247">
        <v>1183</v>
      </c>
    </row>
    <row r="119" spans="1:2" ht="15.95" customHeight="1">
      <c r="A119" s="246" t="s">
        <v>934</v>
      </c>
      <c r="B119" s="247">
        <v>3095</v>
      </c>
    </row>
    <row r="120" spans="1:2" ht="15.95" customHeight="1">
      <c r="A120" s="248" t="s">
        <v>320</v>
      </c>
      <c r="B120" s="247">
        <v>3095</v>
      </c>
    </row>
    <row r="121" spans="1:2" ht="15.95" customHeight="1">
      <c r="A121" s="246" t="s">
        <v>935</v>
      </c>
      <c r="B121" s="247">
        <v>36</v>
      </c>
    </row>
    <row r="122" spans="1:2" ht="15.95" customHeight="1">
      <c r="A122" s="246" t="s">
        <v>321</v>
      </c>
      <c r="B122" s="247">
        <v>36</v>
      </c>
    </row>
    <row r="123" spans="1:2" ht="15.95" customHeight="1">
      <c r="A123" s="246" t="s">
        <v>936</v>
      </c>
      <c r="B123" s="247">
        <v>3025</v>
      </c>
    </row>
    <row r="124" spans="1:2" ht="15.95" customHeight="1">
      <c r="A124" s="246" t="s">
        <v>937</v>
      </c>
      <c r="B124" s="247">
        <v>20</v>
      </c>
    </row>
    <row r="125" spans="1:2" ht="15.95" customHeight="1">
      <c r="A125" s="246" t="s">
        <v>938</v>
      </c>
      <c r="B125" s="247">
        <v>3005</v>
      </c>
    </row>
    <row r="126" spans="1:2" ht="15.95" customHeight="1">
      <c r="A126" s="246" t="s">
        <v>105</v>
      </c>
      <c r="B126" s="247">
        <v>3419</v>
      </c>
    </row>
    <row r="127" spans="1:2" ht="15.95" customHeight="1">
      <c r="A127" s="246" t="s">
        <v>939</v>
      </c>
      <c r="B127" s="247">
        <v>3404</v>
      </c>
    </row>
    <row r="128" spans="1:2" ht="15.95" customHeight="1">
      <c r="A128" s="246" t="s">
        <v>940</v>
      </c>
      <c r="B128" s="247">
        <v>118</v>
      </c>
    </row>
    <row r="129" spans="1:2" ht="15.95" customHeight="1">
      <c r="A129" s="246" t="s">
        <v>286</v>
      </c>
      <c r="B129" s="247">
        <v>100</v>
      </c>
    </row>
    <row r="130" spans="1:2" ht="15.95" customHeight="1">
      <c r="A130" s="246" t="s">
        <v>287</v>
      </c>
      <c r="B130" s="247">
        <v>4</v>
      </c>
    </row>
    <row r="131" spans="1:2" ht="15.95" customHeight="1">
      <c r="A131" s="246" t="s">
        <v>322</v>
      </c>
      <c r="B131" s="247">
        <v>14</v>
      </c>
    </row>
    <row r="132" spans="1:2" ht="15.95" customHeight="1">
      <c r="A132" s="246" t="s">
        <v>941</v>
      </c>
      <c r="B132" s="247">
        <v>3216</v>
      </c>
    </row>
    <row r="133" spans="1:2" ht="15.95" customHeight="1">
      <c r="A133" s="246" t="s">
        <v>323</v>
      </c>
      <c r="B133" s="247">
        <v>1421</v>
      </c>
    </row>
    <row r="134" spans="1:2" ht="15.95" customHeight="1">
      <c r="A134" s="246" t="s">
        <v>324</v>
      </c>
      <c r="B134" s="247">
        <v>1795</v>
      </c>
    </row>
    <row r="135" spans="1:2" ht="15.95" customHeight="1">
      <c r="A135" s="246" t="s">
        <v>942</v>
      </c>
      <c r="B135" s="247">
        <v>4</v>
      </c>
    </row>
    <row r="136" spans="1:2" ht="15.95" customHeight="1">
      <c r="A136" s="246" t="s">
        <v>325</v>
      </c>
      <c r="B136" s="247">
        <v>4</v>
      </c>
    </row>
    <row r="137" spans="1:2" ht="15.95" customHeight="1">
      <c r="A137" s="246" t="s">
        <v>943</v>
      </c>
      <c r="B137" s="247">
        <v>3</v>
      </c>
    </row>
    <row r="138" spans="1:2" ht="15.95" customHeight="1">
      <c r="A138" s="246" t="s">
        <v>326</v>
      </c>
      <c r="B138" s="247">
        <v>3</v>
      </c>
    </row>
    <row r="139" spans="1:2" ht="15.95" customHeight="1">
      <c r="A139" s="246" t="s">
        <v>116</v>
      </c>
      <c r="B139" s="247">
        <v>63</v>
      </c>
    </row>
    <row r="140" spans="1:2" ht="15.95" customHeight="1">
      <c r="A140" s="246" t="s">
        <v>327</v>
      </c>
      <c r="B140" s="247">
        <v>13</v>
      </c>
    </row>
    <row r="141" spans="1:2" ht="15.95" customHeight="1">
      <c r="A141" s="246" t="s">
        <v>328</v>
      </c>
      <c r="B141" s="247">
        <v>50</v>
      </c>
    </row>
    <row r="142" spans="1:2" ht="15.95" customHeight="1">
      <c r="A142" s="246" t="s">
        <v>944</v>
      </c>
      <c r="B142" s="247">
        <v>2496</v>
      </c>
    </row>
    <row r="143" spans="1:2" ht="15.95" customHeight="1">
      <c r="A143" s="246" t="s">
        <v>945</v>
      </c>
      <c r="B143" s="247">
        <v>905</v>
      </c>
    </row>
    <row r="144" spans="1:2" ht="15.95" customHeight="1">
      <c r="A144" s="246" t="s">
        <v>286</v>
      </c>
      <c r="B144" s="247">
        <v>60</v>
      </c>
    </row>
    <row r="145" spans="1:2" ht="15.95" customHeight="1">
      <c r="A145" s="246" t="s">
        <v>329</v>
      </c>
      <c r="B145" s="247">
        <v>234</v>
      </c>
    </row>
    <row r="146" spans="1:2" ht="15.95" customHeight="1">
      <c r="A146" s="246" t="s">
        <v>330</v>
      </c>
      <c r="B146" s="247">
        <v>347</v>
      </c>
    </row>
    <row r="147" spans="1:2" ht="15.95" customHeight="1">
      <c r="A147" s="246" t="s">
        <v>331</v>
      </c>
      <c r="B147" s="247">
        <v>1</v>
      </c>
    </row>
    <row r="148" spans="1:2" ht="15.95" customHeight="1">
      <c r="A148" s="246" t="s">
        <v>332</v>
      </c>
      <c r="B148" s="247">
        <v>1</v>
      </c>
    </row>
    <row r="149" spans="1:2" ht="15.95" customHeight="1">
      <c r="A149" s="248" t="s">
        <v>333</v>
      </c>
      <c r="B149" s="247">
        <v>262</v>
      </c>
    </row>
    <row r="150" spans="1:2" ht="15.95" customHeight="1">
      <c r="A150" s="246" t="s">
        <v>946</v>
      </c>
      <c r="B150" s="247">
        <v>133</v>
      </c>
    </row>
    <row r="151" spans="1:2" ht="15.95" customHeight="1">
      <c r="A151" s="246" t="s">
        <v>334</v>
      </c>
      <c r="B151" s="247">
        <v>133</v>
      </c>
    </row>
    <row r="152" spans="1:2" ht="15.95" customHeight="1">
      <c r="A152" s="246" t="s">
        <v>947</v>
      </c>
      <c r="B152" s="247">
        <v>156</v>
      </c>
    </row>
    <row r="153" spans="1:2" ht="15.95" customHeight="1">
      <c r="A153" s="246" t="s">
        <v>286</v>
      </c>
      <c r="B153" s="247">
        <v>126</v>
      </c>
    </row>
    <row r="154" spans="1:2" ht="15.95" customHeight="1">
      <c r="A154" s="246" t="s">
        <v>335</v>
      </c>
      <c r="B154" s="247">
        <v>5</v>
      </c>
    </row>
    <row r="155" spans="1:2" ht="15.95" customHeight="1">
      <c r="A155" s="246" t="s">
        <v>336</v>
      </c>
      <c r="B155" s="247">
        <v>2</v>
      </c>
    </row>
    <row r="156" spans="1:2" ht="15.95" customHeight="1">
      <c r="A156" s="246" t="s">
        <v>337</v>
      </c>
      <c r="B156" s="247">
        <v>23</v>
      </c>
    </row>
    <row r="157" spans="1:2" ht="15.95" customHeight="1">
      <c r="A157" s="246" t="s">
        <v>122</v>
      </c>
      <c r="B157" s="247">
        <v>1302</v>
      </c>
    </row>
    <row r="158" spans="1:2" ht="15.95" customHeight="1">
      <c r="A158" s="246" t="s">
        <v>338</v>
      </c>
      <c r="B158" s="247">
        <v>1302</v>
      </c>
    </row>
    <row r="159" spans="1:2" ht="15.95" customHeight="1">
      <c r="A159" s="246" t="s">
        <v>948</v>
      </c>
      <c r="B159" s="247">
        <v>32609</v>
      </c>
    </row>
    <row r="160" spans="1:2" ht="15.95" customHeight="1">
      <c r="A160" s="246" t="s">
        <v>949</v>
      </c>
      <c r="B160" s="247">
        <v>992</v>
      </c>
    </row>
    <row r="161" spans="1:184" ht="15.95" customHeight="1">
      <c r="A161" s="246" t="s">
        <v>286</v>
      </c>
      <c r="B161" s="247">
        <v>631</v>
      </c>
    </row>
    <row r="162" spans="1:184" ht="15.95" customHeight="1">
      <c r="A162" s="246" t="s">
        <v>339</v>
      </c>
      <c r="B162" s="247">
        <v>200</v>
      </c>
    </row>
    <row r="163" spans="1:184" ht="15.95" customHeight="1">
      <c r="A163" s="246" t="s">
        <v>340</v>
      </c>
      <c r="B163" s="247">
        <v>161</v>
      </c>
    </row>
    <row r="164" spans="1:184" ht="15.95" customHeight="1">
      <c r="A164" s="246" t="s">
        <v>950</v>
      </c>
      <c r="B164" s="247">
        <v>2260</v>
      </c>
    </row>
    <row r="165" spans="1:184" ht="15.95" customHeight="1">
      <c r="A165" s="246" t="s">
        <v>286</v>
      </c>
      <c r="B165" s="247">
        <v>96</v>
      </c>
    </row>
    <row r="166" spans="1:184" ht="15.95" customHeight="1">
      <c r="A166" s="246" t="s">
        <v>341</v>
      </c>
      <c r="B166" s="247">
        <v>13</v>
      </c>
    </row>
    <row r="167" spans="1:184" ht="15.95" customHeight="1">
      <c r="A167" s="246" t="s">
        <v>951</v>
      </c>
      <c r="B167" s="247">
        <v>2</v>
      </c>
    </row>
    <row r="168" spans="1:184" ht="15.95" customHeight="1">
      <c r="A168" s="246" t="s">
        <v>952</v>
      </c>
      <c r="B168" s="247">
        <v>2112</v>
      </c>
    </row>
    <row r="169" spans="1:184" ht="15.95" customHeight="1">
      <c r="A169" s="246" t="s">
        <v>342</v>
      </c>
      <c r="B169" s="247">
        <v>37</v>
      </c>
    </row>
    <row r="170" spans="1:184" ht="15.95" customHeight="1">
      <c r="A170" s="246" t="s">
        <v>953</v>
      </c>
      <c r="B170" s="247">
        <v>13465</v>
      </c>
    </row>
    <row r="171" spans="1:184" ht="15.95" customHeight="1">
      <c r="A171" s="246" t="s">
        <v>343</v>
      </c>
      <c r="B171" s="247">
        <v>453</v>
      </c>
    </row>
    <row r="172" spans="1:184" ht="15.95" customHeight="1">
      <c r="A172" s="246" t="s">
        <v>344</v>
      </c>
      <c r="B172" s="247">
        <v>713</v>
      </c>
      <c r="FY172" s="249"/>
      <c r="FZ172" s="250"/>
      <c r="GA172" s="250"/>
      <c r="GB172" s="250"/>
    </row>
    <row r="173" spans="1:184" ht="15.95" customHeight="1">
      <c r="A173" s="246" t="s">
        <v>345</v>
      </c>
      <c r="B173" s="247">
        <v>89</v>
      </c>
    </row>
    <row r="174" spans="1:184" ht="15.95" customHeight="1">
      <c r="A174" s="246" t="s">
        <v>346</v>
      </c>
      <c r="B174" s="247">
        <v>7366</v>
      </c>
    </row>
    <row r="175" spans="1:184" ht="15.95" customHeight="1">
      <c r="A175" s="246" t="s">
        <v>954</v>
      </c>
      <c r="B175" s="247">
        <v>100</v>
      </c>
    </row>
    <row r="176" spans="1:184" ht="15.95" customHeight="1">
      <c r="A176" s="246" t="s">
        <v>955</v>
      </c>
      <c r="B176" s="247">
        <v>4598</v>
      </c>
    </row>
    <row r="177" spans="1:189" ht="15.95" customHeight="1">
      <c r="A177" s="246" t="s">
        <v>347</v>
      </c>
      <c r="B177" s="247">
        <v>146</v>
      </c>
    </row>
    <row r="178" spans="1:189" ht="15.95" customHeight="1">
      <c r="A178" s="248" t="s">
        <v>956</v>
      </c>
      <c r="B178" s="247">
        <v>120</v>
      </c>
    </row>
    <row r="179" spans="1:189" ht="15.95" customHeight="1">
      <c r="A179" s="246" t="s">
        <v>348</v>
      </c>
      <c r="B179" s="247">
        <v>85</v>
      </c>
    </row>
    <row r="180" spans="1:189" ht="15.95" customHeight="1">
      <c r="A180" s="246" t="s">
        <v>349</v>
      </c>
      <c r="B180" s="247">
        <v>35</v>
      </c>
    </row>
    <row r="181" spans="1:189" ht="15.95" customHeight="1">
      <c r="A181" s="246" t="s">
        <v>957</v>
      </c>
      <c r="B181" s="247">
        <v>2664</v>
      </c>
    </row>
    <row r="182" spans="1:189" ht="15.95" customHeight="1">
      <c r="A182" s="246" t="s">
        <v>350</v>
      </c>
      <c r="B182" s="247">
        <v>1016</v>
      </c>
    </row>
    <row r="183" spans="1:189" ht="15.95" customHeight="1">
      <c r="A183" s="246" t="s">
        <v>351</v>
      </c>
      <c r="B183" s="247">
        <v>659</v>
      </c>
    </row>
    <row r="184" spans="1:189" ht="15.95" customHeight="1">
      <c r="A184" s="246" t="s">
        <v>352</v>
      </c>
      <c r="B184" s="247">
        <v>509</v>
      </c>
    </row>
    <row r="185" spans="1:189" ht="15.95" customHeight="1">
      <c r="A185" s="246" t="s">
        <v>958</v>
      </c>
      <c r="B185" s="247">
        <v>192</v>
      </c>
    </row>
    <row r="186" spans="1:189" ht="15.95" customHeight="1">
      <c r="A186" s="246" t="s">
        <v>959</v>
      </c>
      <c r="B186" s="247">
        <v>74</v>
      </c>
    </row>
    <row r="187" spans="1:189" ht="15.95" customHeight="1">
      <c r="A187" s="246" t="s">
        <v>353</v>
      </c>
      <c r="B187" s="247">
        <v>214</v>
      </c>
      <c r="GD187" s="251"/>
      <c r="GE187" s="252"/>
      <c r="GF187" s="252"/>
      <c r="GG187" s="250"/>
    </row>
    <row r="188" spans="1:189" ht="15.95" customHeight="1">
      <c r="A188" s="246" t="s">
        <v>960</v>
      </c>
      <c r="B188" s="247">
        <v>781</v>
      </c>
    </row>
    <row r="189" spans="1:189" ht="15.95" customHeight="1">
      <c r="A189" s="246" t="s">
        <v>354</v>
      </c>
      <c r="B189" s="247">
        <v>759</v>
      </c>
    </row>
    <row r="190" spans="1:189" ht="15.95" customHeight="1">
      <c r="A190" s="246" t="s">
        <v>355</v>
      </c>
      <c r="B190" s="247">
        <v>15</v>
      </c>
    </row>
    <row r="191" spans="1:189" ht="15.95" customHeight="1">
      <c r="A191" s="246" t="s">
        <v>961</v>
      </c>
      <c r="B191" s="247">
        <v>7</v>
      </c>
    </row>
    <row r="192" spans="1:189" ht="15.95" customHeight="1">
      <c r="A192" s="246" t="s">
        <v>962</v>
      </c>
      <c r="B192" s="247">
        <v>1434</v>
      </c>
    </row>
    <row r="193" spans="1:2" ht="15.95" customHeight="1">
      <c r="A193" s="246" t="s">
        <v>356</v>
      </c>
      <c r="B193" s="247">
        <v>405</v>
      </c>
    </row>
    <row r="194" spans="1:2" ht="15.95" customHeight="1">
      <c r="A194" s="246" t="s">
        <v>357</v>
      </c>
      <c r="B194" s="247">
        <v>335</v>
      </c>
    </row>
    <row r="195" spans="1:2" ht="15.95" customHeight="1">
      <c r="A195" s="246" t="s">
        <v>963</v>
      </c>
      <c r="B195" s="247">
        <v>567</v>
      </c>
    </row>
    <row r="196" spans="1:2" ht="15.95" customHeight="1">
      <c r="A196" s="246" t="s">
        <v>358</v>
      </c>
      <c r="B196" s="247">
        <v>27</v>
      </c>
    </row>
    <row r="197" spans="1:2" ht="15.95" customHeight="1">
      <c r="A197" s="246" t="s">
        <v>359</v>
      </c>
      <c r="B197" s="247">
        <v>100</v>
      </c>
    </row>
    <row r="198" spans="1:2" ht="15.95" customHeight="1">
      <c r="A198" s="246" t="s">
        <v>964</v>
      </c>
      <c r="B198" s="247">
        <v>1036</v>
      </c>
    </row>
    <row r="199" spans="1:2" ht="15.95" customHeight="1">
      <c r="A199" s="246" t="s">
        <v>286</v>
      </c>
      <c r="B199" s="247">
        <v>51</v>
      </c>
    </row>
    <row r="200" spans="1:2" ht="15.95" customHeight="1">
      <c r="A200" s="246" t="s">
        <v>360</v>
      </c>
      <c r="B200" s="247">
        <v>16</v>
      </c>
    </row>
    <row r="201" spans="1:2" ht="15.95" customHeight="1">
      <c r="A201" s="246" t="s">
        <v>965</v>
      </c>
      <c r="B201" s="247">
        <v>657</v>
      </c>
    </row>
    <row r="202" spans="1:2" ht="15.95" customHeight="1">
      <c r="A202" s="246" t="s">
        <v>361</v>
      </c>
      <c r="B202" s="247">
        <v>312</v>
      </c>
    </row>
    <row r="203" spans="1:2" ht="15.95" customHeight="1">
      <c r="A203" s="246" t="s">
        <v>966</v>
      </c>
      <c r="B203" s="247">
        <v>51</v>
      </c>
    </row>
    <row r="204" spans="1:2" ht="15.95" customHeight="1">
      <c r="A204" s="246" t="s">
        <v>967</v>
      </c>
      <c r="B204" s="247">
        <v>13</v>
      </c>
    </row>
    <row r="205" spans="1:2" ht="15.95" customHeight="1">
      <c r="A205" s="246" t="s">
        <v>362</v>
      </c>
      <c r="B205" s="247">
        <v>38</v>
      </c>
    </row>
    <row r="206" spans="1:2" ht="15.95" customHeight="1">
      <c r="A206" s="246" t="s">
        <v>968</v>
      </c>
      <c r="B206" s="247">
        <v>2485</v>
      </c>
    </row>
    <row r="207" spans="1:2" ht="15.95" customHeight="1">
      <c r="A207" s="248" t="s">
        <v>363</v>
      </c>
      <c r="B207" s="247">
        <v>1444</v>
      </c>
    </row>
    <row r="208" spans="1:2" ht="15.95" customHeight="1">
      <c r="A208" s="246" t="s">
        <v>969</v>
      </c>
      <c r="B208" s="247">
        <v>1041</v>
      </c>
    </row>
    <row r="209" spans="1:184" ht="15.95" customHeight="1">
      <c r="A209" s="246" t="s">
        <v>970</v>
      </c>
      <c r="B209" s="247">
        <v>147</v>
      </c>
      <c r="FY209" s="249"/>
      <c r="FZ209" s="250"/>
      <c r="GA209" s="250"/>
      <c r="GB209" s="250"/>
    </row>
    <row r="210" spans="1:184" ht="15.95" customHeight="1">
      <c r="A210" s="246" t="s">
        <v>971</v>
      </c>
      <c r="B210" s="247">
        <v>106</v>
      </c>
    </row>
    <row r="211" spans="1:184" ht="15.95" customHeight="1">
      <c r="A211" s="246" t="s">
        <v>364</v>
      </c>
      <c r="B211" s="247">
        <v>41</v>
      </c>
    </row>
    <row r="212" spans="1:184" ht="15.95" customHeight="1">
      <c r="A212" s="246" t="s">
        <v>972</v>
      </c>
      <c r="B212" s="247">
        <v>426</v>
      </c>
    </row>
    <row r="213" spans="1:184" ht="15.95" customHeight="1">
      <c r="A213" s="246" t="s">
        <v>973</v>
      </c>
      <c r="B213" s="247">
        <v>426</v>
      </c>
    </row>
    <row r="214" spans="1:184" ht="15.95" customHeight="1">
      <c r="A214" s="246" t="s">
        <v>974</v>
      </c>
      <c r="B214" s="247">
        <v>1</v>
      </c>
    </row>
    <row r="215" spans="1:184" ht="15.95" customHeight="1">
      <c r="A215" s="246" t="s">
        <v>975</v>
      </c>
      <c r="B215" s="247">
        <v>1</v>
      </c>
    </row>
    <row r="216" spans="1:184" ht="15.95" customHeight="1">
      <c r="A216" s="246" t="s">
        <v>976</v>
      </c>
      <c r="B216" s="247">
        <v>6193</v>
      </c>
    </row>
    <row r="217" spans="1:184" ht="15.95" customHeight="1">
      <c r="A217" s="246" t="s">
        <v>977</v>
      </c>
      <c r="B217" s="247">
        <v>6099</v>
      </c>
    </row>
    <row r="218" spans="1:184" ht="15.95" customHeight="1">
      <c r="A218" s="246" t="s">
        <v>365</v>
      </c>
      <c r="B218" s="247">
        <v>94</v>
      </c>
    </row>
    <row r="219" spans="1:184" ht="15.95" customHeight="1">
      <c r="A219" s="246" t="s">
        <v>978</v>
      </c>
      <c r="B219" s="247">
        <v>213</v>
      </c>
    </row>
    <row r="220" spans="1:184" ht="15.95" customHeight="1">
      <c r="A220" s="246" t="s">
        <v>979</v>
      </c>
      <c r="B220" s="247">
        <v>213</v>
      </c>
    </row>
    <row r="221" spans="1:184" ht="15.95" customHeight="1">
      <c r="A221" s="246" t="s">
        <v>143</v>
      </c>
      <c r="B221" s="247">
        <v>341</v>
      </c>
    </row>
    <row r="222" spans="1:184" ht="15.95" customHeight="1">
      <c r="A222" s="246" t="s">
        <v>980</v>
      </c>
      <c r="B222" s="247">
        <v>29221</v>
      </c>
    </row>
    <row r="223" spans="1:184" ht="15.95" customHeight="1">
      <c r="A223" s="246" t="s">
        <v>981</v>
      </c>
      <c r="B223" s="247">
        <v>257</v>
      </c>
    </row>
    <row r="224" spans="1:184" ht="15.95" customHeight="1">
      <c r="A224" s="246" t="s">
        <v>286</v>
      </c>
      <c r="B224" s="247">
        <v>182</v>
      </c>
    </row>
    <row r="225" spans="1:2" ht="15.95" customHeight="1">
      <c r="A225" s="246" t="s">
        <v>366</v>
      </c>
      <c r="B225" s="247">
        <v>75</v>
      </c>
    </row>
    <row r="226" spans="1:2" ht="15.95" customHeight="1">
      <c r="A226" s="246" t="s">
        <v>982</v>
      </c>
      <c r="B226" s="247">
        <v>1048</v>
      </c>
    </row>
    <row r="227" spans="1:2" ht="15.95" customHeight="1">
      <c r="A227" s="246" t="s">
        <v>983</v>
      </c>
      <c r="B227" s="247">
        <v>143</v>
      </c>
    </row>
    <row r="228" spans="1:2" ht="15.95" customHeight="1">
      <c r="A228" s="246" t="s">
        <v>367</v>
      </c>
      <c r="B228" s="247">
        <v>905</v>
      </c>
    </row>
    <row r="229" spans="1:2" ht="15.95" customHeight="1">
      <c r="A229" s="246" t="s">
        <v>984</v>
      </c>
      <c r="B229" s="247">
        <v>1986</v>
      </c>
    </row>
    <row r="230" spans="1:2" ht="15.95" customHeight="1">
      <c r="A230" s="246" t="s">
        <v>368</v>
      </c>
      <c r="B230" s="247">
        <v>152</v>
      </c>
    </row>
    <row r="231" spans="1:2" ht="15.95" customHeight="1">
      <c r="A231" s="246" t="s">
        <v>369</v>
      </c>
      <c r="B231" s="247">
        <v>13</v>
      </c>
    </row>
    <row r="232" spans="1:2" ht="15.95" customHeight="1">
      <c r="A232" s="246" t="s">
        <v>985</v>
      </c>
      <c r="B232" s="247">
        <v>27</v>
      </c>
    </row>
    <row r="233" spans="1:2" ht="15.95" customHeight="1">
      <c r="A233" s="246" t="s">
        <v>370</v>
      </c>
      <c r="B233" s="247">
        <v>1119</v>
      </c>
    </row>
    <row r="234" spans="1:2" ht="15.95" customHeight="1">
      <c r="A234" s="246" t="s">
        <v>371</v>
      </c>
      <c r="B234" s="247">
        <v>675</v>
      </c>
    </row>
    <row r="235" spans="1:2" ht="15.95" customHeight="1">
      <c r="A235" s="246" t="s">
        <v>986</v>
      </c>
      <c r="B235" s="247">
        <v>90</v>
      </c>
    </row>
    <row r="236" spans="1:2" ht="15.95" customHeight="1">
      <c r="A236" s="248" t="s">
        <v>374</v>
      </c>
      <c r="B236" s="247">
        <v>90</v>
      </c>
    </row>
    <row r="237" spans="1:2" ht="15.95" customHeight="1">
      <c r="A237" s="246" t="s">
        <v>987</v>
      </c>
      <c r="B237" s="247">
        <v>1496</v>
      </c>
    </row>
    <row r="238" spans="1:2" ht="15.95" customHeight="1">
      <c r="A238" s="246" t="s">
        <v>375</v>
      </c>
      <c r="B238" s="247">
        <v>1145</v>
      </c>
    </row>
    <row r="239" spans="1:2" ht="15.95" customHeight="1">
      <c r="A239" s="246" t="s">
        <v>376</v>
      </c>
      <c r="B239" s="247">
        <v>74</v>
      </c>
    </row>
    <row r="240" spans="1:2" ht="15.95" customHeight="1">
      <c r="A240" s="246" t="s">
        <v>377</v>
      </c>
      <c r="B240" s="247">
        <v>277</v>
      </c>
    </row>
    <row r="241" spans="1:184" ht="15.95" customHeight="1">
      <c r="A241" s="246" t="s">
        <v>988</v>
      </c>
      <c r="B241" s="247">
        <v>441</v>
      </c>
    </row>
    <row r="242" spans="1:184" ht="15.95" customHeight="1">
      <c r="A242" s="246" t="s">
        <v>286</v>
      </c>
      <c r="B242" s="247">
        <v>189</v>
      </c>
    </row>
    <row r="243" spans="1:184" ht="15.95" customHeight="1">
      <c r="A243" s="246" t="s">
        <v>378</v>
      </c>
      <c r="B243" s="247">
        <v>21</v>
      </c>
    </row>
    <row r="244" spans="1:184" ht="15.95" customHeight="1">
      <c r="A244" s="246" t="s">
        <v>379</v>
      </c>
      <c r="B244" s="247">
        <v>231</v>
      </c>
    </row>
    <row r="245" spans="1:184" ht="15.95" customHeight="1">
      <c r="A245" s="246" t="s">
        <v>989</v>
      </c>
      <c r="B245" s="247">
        <v>668</v>
      </c>
    </row>
    <row r="246" spans="1:184" ht="15.95" customHeight="1">
      <c r="A246" s="246" t="s">
        <v>380</v>
      </c>
      <c r="B246" s="247">
        <v>230</v>
      </c>
    </row>
    <row r="247" spans="1:184" ht="15.95" customHeight="1">
      <c r="A247" s="246" t="s">
        <v>372</v>
      </c>
      <c r="B247" s="247">
        <v>395</v>
      </c>
    </row>
    <row r="248" spans="1:184" ht="15.95" customHeight="1">
      <c r="A248" s="246" t="s">
        <v>990</v>
      </c>
      <c r="B248" s="247">
        <v>24</v>
      </c>
    </row>
    <row r="249" spans="1:184" ht="15.95" customHeight="1">
      <c r="A249" s="246" t="s">
        <v>381</v>
      </c>
      <c r="B249" s="247">
        <v>19</v>
      </c>
    </row>
    <row r="250" spans="1:184" ht="15.95" customHeight="1">
      <c r="A250" s="246" t="s">
        <v>991</v>
      </c>
      <c r="B250" s="247">
        <v>21731</v>
      </c>
    </row>
    <row r="251" spans="1:184" ht="15.95" customHeight="1">
      <c r="A251" s="246" t="s">
        <v>382</v>
      </c>
      <c r="B251" s="247">
        <v>1735</v>
      </c>
      <c r="FY251" s="249"/>
      <c r="FZ251" s="250"/>
      <c r="GA251" s="250"/>
      <c r="GB251" s="250"/>
    </row>
    <row r="252" spans="1:184" ht="15.95" customHeight="1">
      <c r="A252" s="246" t="s">
        <v>992</v>
      </c>
      <c r="B252" s="247">
        <v>19996</v>
      </c>
    </row>
    <row r="253" spans="1:184" ht="15.95" customHeight="1">
      <c r="A253" s="246" t="s">
        <v>993</v>
      </c>
      <c r="B253" s="247">
        <v>1331</v>
      </c>
    </row>
    <row r="254" spans="1:184" ht="15.95" customHeight="1">
      <c r="A254" s="246" t="s">
        <v>383</v>
      </c>
      <c r="B254" s="247">
        <v>1331</v>
      </c>
    </row>
    <row r="255" spans="1:184" ht="15.95" customHeight="1">
      <c r="A255" s="246" t="s">
        <v>994</v>
      </c>
      <c r="B255" s="247">
        <v>49</v>
      </c>
    </row>
    <row r="256" spans="1:184" ht="15.95" customHeight="1">
      <c r="A256" s="246" t="s">
        <v>373</v>
      </c>
      <c r="B256" s="247">
        <v>49</v>
      </c>
    </row>
    <row r="257" spans="1:2" ht="15.95" customHeight="1">
      <c r="A257" s="246" t="s">
        <v>995</v>
      </c>
      <c r="B257" s="247">
        <v>124</v>
      </c>
    </row>
    <row r="258" spans="1:2" ht="15.95" customHeight="1">
      <c r="A258" s="246" t="s">
        <v>996</v>
      </c>
      <c r="B258" s="247">
        <v>6541</v>
      </c>
    </row>
    <row r="259" spans="1:2" ht="15.95" customHeight="1">
      <c r="A259" s="246" t="s">
        <v>997</v>
      </c>
      <c r="B259" s="247">
        <v>131</v>
      </c>
    </row>
    <row r="260" spans="1:2" ht="15.95" customHeight="1">
      <c r="A260" s="246" t="s">
        <v>286</v>
      </c>
      <c r="B260" s="247">
        <v>88</v>
      </c>
    </row>
    <row r="261" spans="1:2" ht="15.95" customHeight="1">
      <c r="A261" s="246" t="s">
        <v>287</v>
      </c>
      <c r="B261" s="247">
        <v>43</v>
      </c>
    </row>
    <row r="262" spans="1:2" ht="15.95" customHeight="1">
      <c r="A262" s="246" t="s">
        <v>998</v>
      </c>
      <c r="B262" s="247">
        <v>6410</v>
      </c>
    </row>
    <row r="263" spans="1:2" ht="15.95" customHeight="1">
      <c r="A263" s="246" t="s">
        <v>384</v>
      </c>
      <c r="B263" s="247">
        <v>6410</v>
      </c>
    </row>
    <row r="264" spans="1:2" ht="15.95" customHeight="1">
      <c r="A264" s="246" t="s">
        <v>999</v>
      </c>
      <c r="B264" s="247">
        <v>4687</v>
      </c>
    </row>
    <row r="265" spans="1:2" ht="15.95" customHeight="1">
      <c r="A265" s="248" t="s">
        <v>1000</v>
      </c>
      <c r="B265" s="247">
        <v>1083</v>
      </c>
    </row>
    <row r="266" spans="1:2" ht="15.95" customHeight="1">
      <c r="A266" s="246" t="s">
        <v>1001</v>
      </c>
      <c r="B266" s="247">
        <v>812</v>
      </c>
    </row>
    <row r="267" spans="1:2" ht="15.95" customHeight="1">
      <c r="A267" s="246" t="s">
        <v>1002</v>
      </c>
      <c r="B267" s="247">
        <v>105</v>
      </c>
    </row>
    <row r="268" spans="1:2" ht="15.95" customHeight="1">
      <c r="A268" s="246" t="s">
        <v>1003</v>
      </c>
      <c r="B268" s="247">
        <v>123</v>
      </c>
    </row>
    <row r="269" spans="1:2" ht="15.95" customHeight="1">
      <c r="A269" s="246" t="s">
        <v>1004</v>
      </c>
      <c r="B269" s="247">
        <v>43</v>
      </c>
    </row>
    <row r="270" spans="1:2" ht="15.95" customHeight="1">
      <c r="A270" s="246" t="s">
        <v>1005</v>
      </c>
      <c r="B270" s="247">
        <v>223</v>
      </c>
    </row>
    <row r="271" spans="1:2" ht="15.95" customHeight="1">
      <c r="A271" s="246" t="s">
        <v>1006</v>
      </c>
      <c r="B271" s="247">
        <v>223</v>
      </c>
    </row>
    <row r="272" spans="1:2" ht="15.95" customHeight="1">
      <c r="A272" s="246" t="s">
        <v>1007</v>
      </c>
      <c r="B272" s="247">
        <v>3341</v>
      </c>
    </row>
    <row r="273" spans="1:2" ht="15.95" customHeight="1">
      <c r="A273" s="246" t="s">
        <v>385</v>
      </c>
      <c r="B273" s="247">
        <v>40</v>
      </c>
    </row>
    <row r="274" spans="1:2" ht="15.95" customHeight="1">
      <c r="A274" s="246" t="s">
        <v>1008</v>
      </c>
      <c r="B274" s="247">
        <v>14398</v>
      </c>
    </row>
    <row r="275" spans="1:2" ht="15.95" customHeight="1">
      <c r="A275" s="246" t="s">
        <v>1009</v>
      </c>
      <c r="B275" s="247">
        <v>7713</v>
      </c>
    </row>
    <row r="276" spans="1:2" ht="15.95" customHeight="1">
      <c r="A276" s="246" t="s">
        <v>1001</v>
      </c>
      <c r="B276" s="247">
        <v>151</v>
      </c>
    </row>
    <row r="277" spans="1:2" ht="15.95" customHeight="1">
      <c r="A277" s="246" t="s">
        <v>1010</v>
      </c>
      <c r="B277" s="247">
        <v>55</v>
      </c>
    </row>
    <row r="278" spans="1:2" ht="15.95" customHeight="1">
      <c r="A278" s="246" t="s">
        <v>1011</v>
      </c>
      <c r="B278" s="247">
        <v>172</v>
      </c>
    </row>
    <row r="279" spans="1:2" ht="15.95" customHeight="1">
      <c r="A279" s="246" t="s">
        <v>1012</v>
      </c>
      <c r="B279" s="247">
        <v>19</v>
      </c>
    </row>
    <row r="280" spans="1:2" ht="15.95" customHeight="1">
      <c r="A280" s="246" t="s">
        <v>1013</v>
      </c>
      <c r="B280" s="247">
        <v>22</v>
      </c>
    </row>
    <row r="281" spans="1:2" ht="15.95" customHeight="1">
      <c r="A281" s="246" t="s">
        <v>1014</v>
      </c>
      <c r="B281" s="247">
        <v>78</v>
      </c>
    </row>
    <row r="282" spans="1:2" ht="15.95" customHeight="1">
      <c r="A282" s="246" t="s">
        <v>1015</v>
      </c>
      <c r="B282" s="247">
        <v>6</v>
      </c>
    </row>
    <row r="283" spans="1:2" ht="15.95" customHeight="1">
      <c r="A283" s="246" t="s">
        <v>1016</v>
      </c>
      <c r="B283" s="247">
        <v>13</v>
      </c>
    </row>
    <row r="284" spans="1:2" ht="15.95" customHeight="1">
      <c r="A284" s="246" t="s">
        <v>1017</v>
      </c>
      <c r="B284" s="247">
        <v>19</v>
      </c>
    </row>
    <row r="285" spans="1:2" ht="15.95" customHeight="1">
      <c r="A285" s="246" t="s">
        <v>1018</v>
      </c>
      <c r="B285" s="247">
        <v>93</v>
      </c>
    </row>
    <row r="286" spans="1:2" ht="15.95" customHeight="1">
      <c r="A286" s="246" t="s">
        <v>1019</v>
      </c>
      <c r="B286" s="247">
        <v>7085</v>
      </c>
    </row>
    <row r="287" spans="1:2" ht="15.95" customHeight="1">
      <c r="A287" s="246" t="s">
        <v>1020</v>
      </c>
      <c r="B287" s="247">
        <v>316</v>
      </c>
    </row>
    <row r="288" spans="1:2" ht="15.95" customHeight="1">
      <c r="A288" s="246" t="s">
        <v>1021</v>
      </c>
      <c r="B288" s="247">
        <v>62</v>
      </c>
    </row>
    <row r="289" spans="1:184" ht="15.95" customHeight="1">
      <c r="A289" s="246" t="s">
        <v>1022</v>
      </c>
      <c r="B289" s="247">
        <v>1</v>
      </c>
    </row>
    <row r="290" spans="1:184" ht="15.95" customHeight="1">
      <c r="A290" s="246" t="s">
        <v>1023</v>
      </c>
      <c r="B290" s="247">
        <v>72</v>
      </c>
    </row>
    <row r="291" spans="1:184" ht="15.95" customHeight="1">
      <c r="A291" s="246" t="s">
        <v>1024</v>
      </c>
      <c r="B291" s="247">
        <v>31</v>
      </c>
    </row>
    <row r="292" spans="1:184" ht="15.95" customHeight="1">
      <c r="A292" s="246" t="s">
        <v>1025</v>
      </c>
      <c r="B292" s="247">
        <v>150</v>
      </c>
    </row>
    <row r="293" spans="1:184" ht="15.95" customHeight="1">
      <c r="A293" s="246" t="s">
        <v>1026</v>
      </c>
      <c r="B293" s="247">
        <v>2631</v>
      </c>
    </row>
    <row r="294" spans="1:184" ht="15.95" customHeight="1">
      <c r="A294" s="248" t="s">
        <v>1001</v>
      </c>
      <c r="B294" s="247">
        <v>92</v>
      </c>
    </row>
    <row r="295" spans="1:184" ht="15.95" customHeight="1">
      <c r="A295" s="246" t="s">
        <v>1027</v>
      </c>
      <c r="B295" s="247">
        <v>1597</v>
      </c>
    </row>
    <row r="296" spans="1:184" ht="15.95" customHeight="1">
      <c r="A296" s="246" t="s">
        <v>1028</v>
      </c>
      <c r="B296" s="247">
        <v>50</v>
      </c>
    </row>
    <row r="297" spans="1:184" ht="15.95" customHeight="1">
      <c r="A297" s="246" t="s">
        <v>1029</v>
      </c>
      <c r="B297" s="247">
        <v>867</v>
      </c>
      <c r="FY297" s="249"/>
      <c r="FZ297" s="250"/>
      <c r="GA297" s="250"/>
      <c r="GB297" s="250"/>
    </row>
    <row r="298" spans="1:184" ht="15.95" customHeight="1">
      <c r="A298" s="246" t="s">
        <v>1030</v>
      </c>
      <c r="B298" s="247">
        <v>1</v>
      </c>
    </row>
    <row r="299" spans="1:184" ht="15.95" customHeight="1">
      <c r="A299" s="246" t="s">
        <v>1031</v>
      </c>
      <c r="B299" s="247">
        <v>24</v>
      </c>
    </row>
    <row r="300" spans="1:184" ht="15.95" customHeight="1">
      <c r="A300" s="246" t="s">
        <v>1032</v>
      </c>
      <c r="B300" s="247">
        <v>2495</v>
      </c>
    </row>
    <row r="301" spans="1:184" ht="15.95" customHeight="1">
      <c r="A301" s="246" t="s">
        <v>1033</v>
      </c>
      <c r="B301" s="247">
        <v>79</v>
      </c>
    </row>
    <row r="302" spans="1:184" ht="15.95" customHeight="1">
      <c r="A302" s="246" t="s">
        <v>1034</v>
      </c>
      <c r="B302" s="247">
        <v>2416</v>
      </c>
    </row>
    <row r="303" spans="1:184" ht="15.95" customHeight="1">
      <c r="A303" s="246" t="s">
        <v>1035</v>
      </c>
      <c r="B303" s="247">
        <v>1011</v>
      </c>
    </row>
    <row r="304" spans="1:184" ht="15.95" customHeight="1">
      <c r="A304" s="246" t="s">
        <v>1036</v>
      </c>
      <c r="B304" s="247">
        <v>858</v>
      </c>
    </row>
    <row r="305" spans="1:2" ht="15.95" customHeight="1">
      <c r="A305" s="246" t="s">
        <v>1037</v>
      </c>
      <c r="B305" s="247">
        <v>153</v>
      </c>
    </row>
    <row r="306" spans="1:2" ht="15.95" customHeight="1">
      <c r="A306" s="246" t="s">
        <v>1038</v>
      </c>
      <c r="B306" s="247">
        <v>232</v>
      </c>
    </row>
    <row r="307" spans="1:2" ht="15.95" customHeight="1">
      <c r="A307" s="246" t="s">
        <v>1039</v>
      </c>
      <c r="B307" s="247">
        <v>5</v>
      </c>
    </row>
    <row r="308" spans="1:2" ht="15.95" customHeight="1">
      <c r="A308" s="246" t="s">
        <v>1040</v>
      </c>
      <c r="B308" s="247">
        <v>46</v>
      </c>
    </row>
    <row r="309" spans="1:2" ht="15.95" customHeight="1">
      <c r="A309" s="246" t="s">
        <v>1041</v>
      </c>
      <c r="B309" s="247">
        <v>181</v>
      </c>
    </row>
    <row r="310" spans="1:2" ht="15.95" customHeight="1">
      <c r="A310" s="246" t="s">
        <v>1042</v>
      </c>
      <c r="B310" s="247">
        <v>11067</v>
      </c>
    </row>
    <row r="311" spans="1:2" ht="15.95" customHeight="1">
      <c r="A311" s="246" t="s">
        <v>1043</v>
      </c>
      <c r="B311" s="247">
        <v>11008</v>
      </c>
    </row>
    <row r="312" spans="1:2" ht="15.95" customHeight="1">
      <c r="A312" s="246" t="s">
        <v>1044</v>
      </c>
      <c r="B312" s="247">
        <v>11008</v>
      </c>
    </row>
    <row r="313" spans="1:2" ht="15.95" customHeight="1">
      <c r="A313" s="246" t="s">
        <v>1045</v>
      </c>
      <c r="B313" s="247">
        <v>19</v>
      </c>
    </row>
    <row r="314" spans="1:2" ht="15.95" customHeight="1">
      <c r="A314" s="246" t="s">
        <v>1046</v>
      </c>
      <c r="B314" s="247">
        <v>19</v>
      </c>
    </row>
    <row r="315" spans="1:2" ht="15.95" customHeight="1">
      <c r="A315" s="246" t="s">
        <v>1047</v>
      </c>
      <c r="B315" s="247">
        <v>40</v>
      </c>
    </row>
    <row r="316" spans="1:2" ht="15.95" customHeight="1">
      <c r="A316" s="246" t="s">
        <v>1048</v>
      </c>
      <c r="B316" s="247">
        <v>40</v>
      </c>
    </row>
    <row r="317" spans="1:2" ht="15.95" customHeight="1">
      <c r="A317" s="246" t="s">
        <v>1049</v>
      </c>
      <c r="B317" s="247">
        <v>1544</v>
      </c>
    </row>
    <row r="318" spans="1:2" ht="15.95" customHeight="1">
      <c r="A318" s="246" t="s">
        <v>1050</v>
      </c>
      <c r="B318" s="247">
        <v>36</v>
      </c>
    </row>
    <row r="319" spans="1:2" ht="15.95" customHeight="1">
      <c r="A319" s="246" t="s">
        <v>1051</v>
      </c>
      <c r="B319" s="247">
        <v>6</v>
      </c>
    </row>
    <row r="320" spans="1:2" ht="15.95" customHeight="1">
      <c r="A320" s="246" t="s">
        <v>1052</v>
      </c>
      <c r="B320" s="247">
        <v>30</v>
      </c>
    </row>
    <row r="321" spans="1:189" ht="15.95" customHeight="1">
      <c r="A321" s="246" t="s">
        <v>1053</v>
      </c>
      <c r="B321" s="247">
        <v>318</v>
      </c>
    </row>
    <row r="322" spans="1:189" ht="15.95" customHeight="1">
      <c r="A322" s="246" t="s">
        <v>1001</v>
      </c>
      <c r="B322" s="247">
        <v>198</v>
      </c>
    </row>
    <row r="323" spans="1:189" ht="15.95" customHeight="1">
      <c r="A323" s="248" t="s">
        <v>1002</v>
      </c>
      <c r="B323" s="247">
        <v>4</v>
      </c>
    </row>
    <row r="324" spans="1:189" ht="15.95" customHeight="1">
      <c r="A324" s="246" t="s">
        <v>1054</v>
      </c>
      <c r="B324" s="247">
        <v>2</v>
      </c>
    </row>
    <row r="325" spans="1:189" ht="15.95" customHeight="1">
      <c r="A325" s="246" t="s">
        <v>1055</v>
      </c>
      <c r="B325" s="247">
        <v>114</v>
      </c>
    </row>
    <row r="326" spans="1:189" ht="15.95" customHeight="1">
      <c r="A326" s="246" t="s">
        <v>1056</v>
      </c>
      <c r="B326" s="247">
        <v>1190</v>
      </c>
    </row>
    <row r="327" spans="1:189" ht="15.95" customHeight="1">
      <c r="A327" s="246" t="s">
        <v>1057</v>
      </c>
      <c r="B327" s="247">
        <v>105</v>
      </c>
    </row>
    <row r="328" spans="1:189" ht="15.95" customHeight="1">
      <c r="A328" s="246" t="s">
        <v>1058</v>
      </c>
      <c r="B328" s="247">
        <v>1085</v>
      </c>
    </row>
    <row r="329" spans="1:189" ht="15.95" customHeight="1">
      <c r="A329" s="246" t="s">
        <v>1059</v>
      </c>
      <c r="B329" s="247">
        <v>1331</v>
      </c>
      <c r="GD329" s="253"/>
      <c r="GE329" s="252"/>
      <c r="GF329" s="254"/>
      <c r="GG329" s="250"/>
    </row>
    <row r="330" spans="1:189" ht="15.95" customHeight="1">
      <c r="A330" s="246" t="s">
        <v>1060</v>
      </c>
      <c r="B330" s="247">
        <v>103</v>
      </c>
      <c r="GD330" s="255"/>
      <c r="GE330" s="256"/>
      <c r="GF330" s="257"/>
      <c r="GG330" s="258"/>
    </row>
    <row r="331" spans="1:189" ht="15.95" customHeight="1">
      <c r="A331" s="246" t="s">
        <v>1061</v>
      </c>
      <c r="B331" s="247">
        <v>103</v>
      </c>
    </row>
    <row r="332" spans="1:189" ht="15.95" customHeight="1">
      <c r="A332" s="246" t="s">
        <v>1062</v>
      </c>
      <c r="B332" s="247">
        <v>151</v>
      </c>
    </row>
    <row r="333" spans="1:189" ht="15.95" customHeight="1">
      <c r="A333" s="246" t="s">
        <v>1063</v>
      </c>
      <c r="B333" s="247">
        <v>151</v>
      </c>
    </row>
    <row r="334" spans="1:189" ht="15.95" customHeight="1">
      <c r="A334" s="246" t="s">
        <v>1064</v>
      </c>
      <c r="B334" s="247">
        <v>1047</v>
      </c>
    </row>
    <row r="335" spans="1:189" ht="15.95" customHeight="1">
      <c r="A335" s="246" t="s">
        <v>1065</v>
      </c>
      <c r="B335" s="247">
        <v>1047</v>
      </c>
    </row>
    <row r="336" spans="1:189" ht="15.95" customHeight="1">
      <c r="A336" s="246" t="s">
        <v>386</v>
      </c>
      <c r="B336" s="247">
        <v>30</v>
      </c>
    </row>
    <row r="337" spans="1:189" ht="15.95" customHeight="1">
      <c r="A337" s="246" t="s">
        <v>1066</v>
      </c>
      <c r="B337" s="247">
        <v>30</v>
      </c>
    </row>
    <row r="338" spans="1:189" ht="15.95" customHeight="1">
      <c r="A338" s="246" t="s">
        <v>1067</v>
      </c>
      <c r="B338" s="247">
        <v>44</v>
      </c>
    </row>
    <row r="339" spans="1:189" ht="15.95" customHeight="1">
      <c r="A339" s="246" t="s">
        <v>1068</v>
      </c>
      <c r="B339" s="247">
        <v>10</v>
      </c>
    </row>
    <row r="340" spans="1:189" ht="15.95" customHeight="1">
      <c r="A340" s="246" t="s">
        <v>1069</v>
      </c>
      <c r="B340" s="247">
        <v>7</v>
      </c>
    </row>
    <row r="341" spans="1:189" ht="15.95" customHeight="1">
      <c r="A341" s="246" t="s">
        <v>1070</v>
      </c>
      <c r="B341" s="247">
        <v>3</v>
      </c>
    </row>
    <row r="342" spans="1:189" ht="15.95" customHeight="1">
      <c r="A342" s="246" t="s">
        <v>1071</v>
      </c>
      <c r="B342" s="247">
        <v>34</v>
      </c>
    </row>
    <row r="343" spans="1:189" ht="15.95" customHeight="1">
      <c r="A343" s="246" t="s">
        <v>1072</v>
      </c>
      <c r="B343" s="247">
        <v>30</v>
      </c>
    </row>
    <row r="344" spans="1:189" ht="15.95" customHeight="1">
      <c r="A344" s="246" t="s">
        <v>1073</v>
      </c>
      <c r="B344" s="247">
        <v>4</v>
      </c>
    </row>
    <row r="345" spans="1:189" ht="15.95" customHeight="1">
      <c r="A345" s="246" t="s">
        <v>1074</v>
      </c>
      <c r="B345" s="247">
        <v>7191</v>
      </c>
      <c r="FY345" s="249"/>
      <c r="FZ345" s="250"/>
      <c r="GA345" s="250"/>
      <c r="GB345" s="250"/>
      <c r="GD345" s="253"/>
      <c r="GE345" s="252"/>
      <c r="GF345" s="254"/>
      <c r="GG345" s="250"/>
    </row>
    <row r="346" spans="1:189" ht="15.95" customHeight="1">
      <c r="A346" s="246" t="s">
        <v>1075</v>
      </c>
      <c r="B346" s="247">
        <v>3583</v>
      </c>
    </row>
    <row r="347" spans="1:189" ht="15.95" customHeight="1">
      <c r="A347" s="246" t="s">
        <v>1076</v>
      </c>
      <c r="B347" s="247">
        <v>3583</v>
      </c>
    </row>
    <row r="348" spans="1:189" ht="15.95" customHeight="1">
      <c r="A348" s="246" t="s">
        <v>1077</v>
      </c>
      <c r="B348" s="247">
        <v>3608</v>
      </c>
    </row>
    <row r="349" spans="1:189" ht="15.95" customHeight="1">
      <c r="A349" s="246" t="s">
        <v>390</v>
      </c>
      <c r="B349" s="247">
        <v>3608</v>
      </c>
    </row>
    <row r="350" spans="1:189" ht="15.95" customHeight="1">
      <c r="A350" s="246" t="s">
        <v>1078</v>
      </c>
      <c r="B350" s="247">
        <v>1246</v>
      </c>
    </row>
    <row r="351" spans="1:189" ht="15.95" customHeight="1">
      <c r="A351" s="246" t="s">
        <v>1079</v>
      </c>
      <c r="B351" s="247">
        <v>66</v>
      </c>
    </row>
    <row r="352" spans="1:189" ht="15.95" customHeight="1">
      <c r="A352" s="248" t="s">
        <v>1080</v>
      </c>
      <c r="B352" s="247">
        <v>4</v>
      </c>
    </row>
    <row r="353" spans="1:184" ht="15.95" customHeight="1">
      <c r="A353" s="246" t="s">
        <v>1081</v>
      </c>
      <c r="B353" s="247">
        <v>62</v>
      </c>
    </row>
    <row r="354" spans="1:184" ht="15.95" customHeight="1">
      <c r="A354" s="246" t="s">
        <v>1082</v>
      </c>
      <c r="B354" s="247">
        <v>1180</v>
      </c>
      <c r="FY354" s="249"/>
      <c r="FZ354" s="250"/>
      <c r="GA354" s="250"/>
      <c r="GB354" s="250"/>
    </row>
    <row r="355" spans="1:184" ht="15.95" customHeight="1">
      <c r="A355" s="246" t="s">
        <v>1083</v>
      </c>
      <c r="B355" s="247">
        <v>1180</v>
      </c>
    </row>
    <row r="356" spans="1:184" ht="15.95" customHeight="1">
      <c r="A356" s="246" t="s">
        <v>1084</v>
      </c>
      <c r="B356" s="247">
        <v>1527</v>
      </c>
    </row>
    <row r="357" spans="1:184" ht="15.95" customHeight="1">
      <c r="A357" s="246" t="s">
        <v>1085</v>
      </c>
      <c r="B357" s="247">
        <v>1527</v>
      </c>
    </row>
    <row r="358" spans="1:184" ht="15.95" customHeight="1">
      <c r="A358" s="246" t="s">
        <v>1086</v>
      </c>
      <c r="B358" s="247">
        <v>1527</v>
      </c>
    </row>
    <row r="359" spans="1:184" ht="15.95" customHeight="1">
      <c r="A359" s="246" t="s">
        <v>1087</v>
      </c>
      <c r="B359" s="247">
        <v>15873</v>
      </c>
    </row>
    <row r="360" spans="1:184" ht="15.95" customHeight="1">
      <c r="A360" s="246" t="s">
        <v>391</v>
      </c>
      <c r="B360" s="247">
        <v>15873</v>
      </c>
    </row>
    <row r="361" spans="1:184" ht="15.95" customHeight="1">
      <c r="A361" s="246"/>
      <c r="B361" s="247"/>
    </row>
    <row r="362" spans="1:184" ht="15.95" customHeight="1">
      <c r="A362" s="383" t="s">
        <v>53</v>
      </c>
      <c r="B362" s="383"/>
    </row>
  </sheetData>
  <sheetProtection formatCells="0" formatColumns="0" formatRows="0"/>
  <mergeCells count="2">
    <mergeCell ref="A2:B2"/>
    <mergeCell ref="A362:B362"/>
  </mergeCells>
  <phoneticPr fontId="16"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9.xml><?xml version="1.0" encoding="utf-8"?>
<worksheet xmlns="http://schemas.openxmlformats.org/spreadsheetml/2006/main" xmlns:r="http://schemas.openxmlformats.org/officeDocument/2006/relationships">
  <sheetPr>
    <pageSetUpPr fitToPage="1"/>
  </sheetPr>
  <dimension ref="A2:J26"/>
  <sheetViews>
    <sheetView view="pageBreakPreview" zoomScale="60" workbookViewId="0">
      <selection activeCell="G18" sqref="G18"/>
    </sheetView>
  </sheetViews>
  <sheetFormatPr defaultRowHeight="14.25"/>
  <cols>
    <col min="9" max="9" width="10" customWidth="1"/>
    <col min="10" max="10" width="9.875" customWidth="1"/>
  </cols>
  <sheetData>
    <row r="2" spans="1:10" ht="69" customHeight="1">
      <c r="A2" s="388" t="s">
        <v>1124</v>
      </c>
      <c r="B2" s="388"/>
      <c r="C2" s="388"/>
      <c r="D2" s="388"/>
      <c r="E2" s="388"/>
      <c r="F2" s="388"/>
      <c r="G2" s="388"/>
      <c r="H2" s="388"/>
      <c r="I2" s="388"/>
      <c r="J2" s="388"/>
    </row>
    <row r="4" spans="1:10" ht="45.75" customHeight="1">
      <c r="A4" s="389" t="s">
        <v>1177</v>
      </c>
      <c r="B4" s="390"/>
      <c r="C4" s="390"/>
      <c r="D4" s="390"/>
      <c r="E4" s="390"/>
      <c r="F4" s="390"/>
      <c r="G4" s="390"/>
      <c r="H4" s="390"/>
      <c r="I4" s="390"/>
      <c r="J4" s="390"/>
    </row>
    <row r="5" spans="1:10" ht="57" customHeight="1">
      <c r="A5" s="389" t="s">
        <v>1171</v>
      </c>
      <c r="B5" s="390"/>
      <c r="C5" s="390"/>
      <c r="D5" s="390"/>
      <c r="E5" s="390"/>
      <c r="F5" s="390"/>
      <c r="G5" s="390"/>
      <c r="H5" s="390"/>
      <c r="I5" s="390"/>
      <c r="J5" s="390"/>
    </row>
    <row r="6" spans="1:10" ht="34.5" customHeight="1">
      <c r="A6" s="386" t="s">
        <v>1172</v>
      </c>
      <c r="B6" s="387"/>
      <c r="C6" s="387"/>
      <c r="D6" s="387"/>
      <c r="E6" s="387"/>
      <c r="F6" s="387"/>
      <c r="G6" s="387"/>
      <c r="H6" s="387"/>
      <c r="I6" s="387"/>
      <c r="J6" s="387"/>
    </row>
    <row r="7" spans="1:10">
      <c r="A7" s="369"/>
      <c r="B7" s="369"/>
      <c r="C7" s="369"/>
      <c r="D7" s="369"/>
      <c r="E7" s="369"/>
      <c r="F7" s="369"/>
      <c r="G7" s="369"/>
      <c r="H7" s="369"/>
      <c r="I7" s="369"/>
      <c r="J7" s="369"/>
    </row>
    <row r="8" spans="1:10">
      <c r="A8" s="369"/>
      <c r="B8" s="369"/>
      <c r="C8" s="369"/>
      <c r="D8" s="369"/>
      <c r="E8" s="369"/>
      <c r="F8" s="369"/>
      <c r="G8" s="369"/>
      <c r="H8" s="369"/>
      <c r="I8" s="369"/>
      <c r="J8" s="369"/>
    </row>
    <row r="9" spans="1:10" ht="34.5" customHeight="1">
      <c r="A9" s="386" t="s">
        <v>1173</v>
      </c>
      <c r="B9" s="387"/>
      <c r="C9" s="387"/>
      <c r="D9" s="387"/>
      <c r="E9" s="387"/>
      <c r="F9" s="387"/>
      <c r="G9" s="387"/>
      <c r="H9" s="387"/>
      <c r="I9" s="387"/>
      <c r="J9" s="387"/>
    </row>
    <row r="10" spans="1:10">
      <c r="A10" s="369"/>
      <c r="B10" s="369"/>
      <c r="C10" s="369"/>
      <c r="D10" s="369"/>
      <c r="E10" s="369"/>
      <c r="F10" s="369"/>
      <c r="G10" s="369"/>
      <c r="H10" s="369"/>
      <c r="I10" s="369"/>
      <c r="J10" s="369"/>
    </row>
    <row r="11" spans="1:10">
      <c r="A11" s="369"/>
      <c r="B11" s="369"/>
      <c r="C11" s="369"/>
      <c r="D11" s="369"/>
      <c r="E11" s="369"/>
      <c r="F11" s="369"/>
      <c r="G11" s="369"/>
      <c r="H11" s="369"/>
      <c r="I11" s="369"/>
      <c r="J11" s="369"/>
    </row>
    <row r="12" spans="1:10" ht="28.5" customHeight="1">
      <c r="A12" s="386" t="s">
        <v>1174</v>
      </c>
      <c r="B12" s="387"/>
      <c r="C12" s="387"/>
      <c r="D12" s="387"/>
      <c r="E12" s="387"/>
      <c r="F12" s="387"/>
      <c r="G12" s="387"/>
      <c r="H12" s="387"/>
      <c r="I12" s="387"/>
      <c r="J12" s="387"/>
    </row>
    <row r="13" spans="1:10">
      <c r="A13" s="369"/>
      <c r="B13" s="369"/>
      <c r="C13" s="369"/>
      <c r="D13" s="369"/>
      <c r="E13" s="369"/>
      <c r="F13" s="369"/>
      <c r="G13" s="369"/>
      <c r="H13" s="369"/>
      <c r="I13" s="369"/>
      <c r="J13" s="369"/>
    </row>
    <row r="14" spans="1:10" ht="7.5" customHeight="1">
      <c r="A14" s="369"/>
      <c r="B14" s="369"/>
      <c r="C14" s="369"/>
      <c r="D14" s="369"/>
      <c r="E14" s="369"/>
      <c r="F14" s="369"/>
      <c r="G14" s="369"/>
      <c r="H14" s="369"/>
      <c r="I14" s="369"/>
      <c r="J14" s="369"/>
    </row>
    <row r="15" spans="1:10" ht="42" customHeight="1">
      <c r="A15" s="391" t="s">
        <v>1175</v>
      </c>
      <c r="B15" s="392"/>
      <c r="C15" s="392"/>
      <c r="D15" s="392"/>
      <c r="E15" s="392"/>
      <c r="F15" s="392"/>
      <c r="G15" s="392"/>
      <c r="H15" s="392"/>
      <c r="I15" s="392"/>
      <c r="J15" s="392"/>
    </row>
    <row r="16" spans="1:10" s="351" customFormat="1" ht="39.75" customHeight="1">
      <c r="A16" s="384" t="s">
        <v>1176</v>
      </c>
      <c r="B16" s="385"/>
      <c r="C16" s="385"/>
      <c r="D16" s="385"/>
      <c r="E16" s="385"/>
      <c r="F16" s="385"/>
      <c r="G16" s="385"/>
      <c r="H16" s="385"/>
      <c r="I16" s="385"/>
      <c r="J16" s="385"/>
    </row>
    <row r="17" spans="1:10" s="351" customFormat="1" ht="23.25" customHeight="1">
      <c r="A17" s="370"/>
      <c r="B17" s="371"/>
      <c r="C17" s="371"/>
      <c r="D17" s="371"/>
      <c r="E17" s="371"/>
      <c r="F17" s="371"/>
      <c r="G17" s="371"/>
      <c r="H17" s="371"/>
      <c r="I17" s="371"/>
      <c r="J17" s="371"/>
    </row>
    <row r="18" spans="1:10" s="351" customFormat="1" ht="35.25" customHeight="1">
      <c r="A18" s="384" t="s">
        <v>1178</v>
      </c>
      <c r="B18" s="385"/>
      <c r="C18" s="385"/>
      <c r="D18" s="385"/>
      <c r="E18" s="385"/>
      <c r="F18" s="385"/>
      <c r="G18" s="385"/>
      <c r="H18" s="385"/>
      <c r="I18" s="385"/>
      <c r="J18" s="385"/>
    </row>
    <row r="19" spans="1:10">
      <c r="A19" s="369"/>
      <c r="B19" s="369"/>
      <c r="C19" s="369"/>
      <c r="D19" s="369"/>
      <c r="E19" s="369"/>
      <c r="F19" s="369"/>
      <c r="G19" s="369"/>
      <c r="H19" s="369"/>
      <c r="I19" s="369"/>
      <c r="J19" s="369"/>
    </row>
    <row r="20" spans="1:10">
      <c r="A20" s="369"/>
      <c r="B20" s="369"/>
      <c r="C20" s="369"/>
      <c r="D20" s="369"/>
      <c r="E20" s="369"/>
      <c r="F20" s="369"/>
      <c r="G20" s="369"/>
      <c r="H20" s="369"/>
      <c r="I20" s="369"/>
      <c r="J20" s="369"/>
    </row>
    <row r="21" spans="1:10" s="351" customFormat="1" ht="35.25" customHeight="1">
      <c r="A21" s="384" t="s">
        <v>1179</v>
      </c>
      <c r="B21" s="385"/>
      <c r="C21" s="385"/>
      <c r="D21" s="385"/>
      <c r="E21" s="385"/>
      <c r="F21" s="385"/>
      <c r="G21" s="385"/>
      <c r="H21" s="385"/>
      <c r="I21" s="385"/>
      <c r="J21" s="385"/>
    </row>
    <row r="22" spans="1:10">
      <c r="A22" s="369"/>
      <c r="B22" s="369"/>
      <c r="C22" s="369"/>
      <c r="D22" s="369"/>
      <c r="E22" s="369"/>
      <c r="F22" s="369"/>
      <c r="G22" s="369"/>
      <c r="H22" s="369"/>
      <c r="I22" s="369"/>
      <c r="J22" s="369"/>
    </row>
    <row r="23" spans="1:10">
      <c r="A23" s="369"/>
      <c r="B23" s="369"/>
      <c r="C23" s="369"/>
      <c r="D23" s="369"/>
      <c r="E23" s="369"/>
      <c r="F23" s="369"/>
      <c r="G23" s="369"/>
      <c r="H23" s="369"/>
      <c r="I23" s="369"/>
      <c r="J23" s="369"/>
    </row>
    <row r="24" spans="1:10" ht="35.25" customHeight="1">
      <c r="A24" s="386" t="s">
        <v>1180</v>
      </c>
      <c r="B24" s="387"/>
      <c r="C24" s="387"/>
      <c r="D24" s="387"/>
      <c r="E24" s="387"/>
      <c r="F24" s="387"/>
      <c r="G24" s="387"/>
      <c r="H24" s="387"/>
      <c r="I24" s="387"/>
      <c r="J24" s="387"/>
    </row>
    <row r="25" spans="1:10">
      <c r="A25" s="369"/>
      <c r="B25" s="369"/>
      <c r="C25" s="369"/>
      <c r="D25" s="369"/>
      <c r="E25" s="369"/>
      <c r="F25" s="369"/>
      <c r="G25" s="369"/>
      <c r="H25" s="369"/>
      <c r="I25" s="369"/>
      <c r="J25" s="369"/>
    </row>
    <row r="26" spans="1:10">
      <c r="A26" s="369"/>
      <c r="B26" s="369"/>
      <c r="C26" s="369"/>
      <c r="D26" s="369"/>
      <c r="E26" s="369"/>
      <c r="F26" s="369"/>
      <c r="G26" s="369"/>
      <c r="H26" s="369"/>
      <c r="I26" s="369"/>
      <c r="J26" s="369"/>
    </row>
  </sheetData>
  <mergeCells count="11">
    <mergeCell ref="A18:J18"/>
    <mergeCell ref="A21:J21"/>
    <mergeCell ref="A24:J24"/>
    <mergeCell ref="A16:J16"/>
    <mergeCell ref="A2:J2"/>
    <mergeCell ref="A4:J4"/>
    <mergeCell ref="A5:J5"/>
    <mergeCell ref="A6:J6"/>
    <mergeCell ref="A9:J9"/>
    <mergeCell ref="A12:J12"/>
    <mergeCell ref="A15:J15"/>
  </mergeCells>
  <phoneticPr fontId="80" type="noConversion"/>
  <pageMargins left="0.31" right="0.27"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46</vt:i4>
      </vt:variant>
    </vt:vector>
  </HeadingPairs>
  <TitlesOfParts>
    <vt:vector size="76" baseType="lpstr">
      <vt:lpstr>政府预算公开模板</vt:lpstr>
      <vt:lpstr>目录</vt:lpstr>
      <vt:lpstr>表1</vt:lpstr>
      <vt:lpstr>表2</vt:lpstr>
      <vt:lpstr>表3</vt:lpstr>
      <vt:lpstr>表4</vt:lpstr>
      <vt:lpstr>表5</vt:lpstr>
      <vt:lpstr>表6</vt:lpstr>
      <vt:lpstr>表6说明 </vt:lpstr>
      <vt:lpstr>表7</vt:lpstr>
      <vt:lpstr>表7说明-1</vt:lpstr>
      <vt:lpstr>表7说明-2</vt:lpstr>
      <vt:lpstr>表8</vt:lpstr>
      <vt:lpstr>表8说明</vt:lpstr>
      <vt:lpstr>表9</vt:lpstr>
      <vt:lpstr>表10</vt:lpstr>
      <vt:lpstr>表11</vt:lpstr>
      <vt:lpstr>表12</vt:lpstr>
      <vt:lpstr>表13</vt:lpstr>
      <vt:lpstr>表14</vt:lpstr>
      <vt:lpstr>表15</vt:lpstr>
      <vt:lpstr>表17</vt:lpstr>
      <vt:lpstr>表18</vt:lpstr>
      <vt:lpstr>表19</vt:lpstr>
      <vt:lpstr>表20</vt:lpstr>
      <vt:lpstr>表21</vt:lpstr>
      <vt:lpstr>表22</vt:lpstr>
      <vt:lpstr>表23</vt:lpstr>
      <vt:lpstr>表24</vt:lpstr>
      <vt:lpstr>表25</vt:lpstr>
      <vt:lpstr>表10!Print_Area</vt:lpstr>
      <vt:lpstr>表11!Print_Area</vt:lpstr>
      <vt:lpstr>表12!Print_Area</vt:lpstr>
      <vt:lpstr>表13!Print_Area</vt:lpstr>
      <vt:lpstr>表14!Print_Area</vt:lpstr>
      <vt:lpstr>表15!Print_Area</vt:lpstr>
      <vt:lpstr>表17!Print_Area</vt:lpstr>
      <vt:lpstr>表18!Print_Area</vt:lpstr>
      <vt:lpstr>表19!Print_Area</vt:lpstr>
      <vt:lpstr>表2!Print_Area</vt:lpstr>
      <vt:lpstr>表20!Print_Area</vt:lpstr>
      <vt:lpstr>表21!Print_Area</vt:lpstr>
      <vt:lpstr>表22!Print_Area</vt:lpstr>
      <vt:lpstr>表23!Print_Area</vt:lpstr>
      <vt:lpstr>表24!Print_Area</vt:lpstr>
      <vt:lpstr>表25!Print_Area</vt:lpstr>
      <vt:lpstr>表3!Print_Area</vt:lpstr>
      <vt:lpstr>表4!Print_Area</vt:lpstr>
      <vt:lpstr>表5!Print_Area</vt:lpstr>
      <vt:lpstr>表6!Print_Area</vt:lpstr>
      <vt:lpstr>表7!Print_Area</vt:lpstr>
      <vt:lpstr>'表7说明-1'!Print_Area</vt:lpstr>
      <vt:lpstr>'表7说明-2'!Print_Area</vt:lpstr>
      <vt:lpstr>表8!Print_Area</vt:lpstr>
      <vt:lpstr>表9!Print_Area</vt:lpstr>
      <vt:lpstr>政府预算公开模板!Print_Area</vt:lpstr>
      <vt:lpstr>表1!Print_Titles</vt:lpstr>
      <vt:lpstr>表10!Print_Titles</vt:lpstr>
      <vt:lpstr>表11!Print_Titles</vt:lpstr>
      <vt:lpstr>表12!Print_Titles</vt:lpstr>
      <vt:lpstr>表13!Print_Titles</vt:lpstr>
      <vt:lpstr>表14!Print_Titles</vt:lpstr>
      <vt:lpstr>表15!Print_Titles</vt:lpstr>
      <vt:lpstr>表17!Print_Titles</vt:lpstr>
      <vt:lpstr>表2!Print_Titles</vt:lpstr>
      <vt:lpstr>表22!Print_Titles</vt:lpstr>
      <vt:lpstr>表23!Print_Titles</vt:lpstr>
      <vt:lpstr>表24!Print_Titles</vt:lpstr>
      <vt:lpstr>表25!Print_Titles</vt:lpstr>
      <vt:lpstr>表3!Print_Titles</vt:lpstr>
      <vt:lpstr>表4!Print_Titles</vt:lpstr>
      <vt:lpstr>表5!Print_Titles</vt:lpstr>
      <vt:lpstr>表6!Print_Titles</vt:lpstr>
      <vt:lpstr>表7!Print_Titles</vt:lpstr>
      <vt:lpstr>'表7说明-2'!Print_Titles</vt:lpstr>
      <vt:lpstr>表8!Print_Titles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郑喜加</cp:lastModifiedBy>
  <cp:lastPrinted>2018-04-04T09:24:26Z</cp:lastPrinted>
  <dcterms:created xsi:type="dcterms:W3CDTF">1996-12-17T01:32:00Z</dcterms:created>
  <dcterms:modified xsi:type="dcterms:W3CDTF">2018-04-04T09:24:45Z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