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Default Extension="doc" ContentType="application/msword"/>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1720" windowHeight="13065" tabRatio="936" activeTab="10"/>
  </bookViews>
  <sheets>
    <sheet name="政府预算公开模板" sheetId="919" r:id="rId1"/>
    <sheet name="目录" sheetId="932" r:id="rId2"/>
    <sheet name="表1" sheetId="930" r:id="rId3"/>
    <sheet name="表2" sheetId="931" r:id="rId4"/>
    <sheet name="表3" sheetId="822" r:id="rId5"/>
    <sheet name="表4" sheetId="13" r:id="rId6"/>
    <sheet name="表5" sheetId="675" r:id="rId7"/>
    <sheet name="表6" sheetId="545" r:id="rId8"/>
    <sheet name="表6说明" sheetId="937" r:id="rId9"/>
    <sheet name="表7" sheetId="676" r:id="rId10"/>
    <sheet name="表7说明-1" sheetId="935" r:id="rId11"/>
    <sheet name="表7说明-2" sheetId="936" r:id="rId12"/>
    <sheet name="表8" sheetId="755" r:id="rId13"/>
    <sheet name="表8说明" sheetId="914" r:id="rId14"/>
    <sheet name="表9" sheetId="926" r:id="rId15"/>
    <sheet name="表10" sheetId="855" r:id="rId16"/>
    <sheet name="表11" sheetId="891" r:id="rId17"/>
    <sheet name="表12" sheetId="892" r:id="rId18"/>
    <sheet name="表13" sheetId="829" r:id="rId19"/>
    <sheet name="表14" sheetId="830" r:id="rId20"/>
    <sheet name="表15" sheetId="833" r:id="rId21"/>
    <sheet name="表17" sheetId="856" r:id="rId22"/>
    <sheet name="表18" sheetId="841" r:id="rId23"/>
    <sheet name="表19" sheetId="842" r:id="rId24"/>
    <sheet name="表20" sheetId="843" r:id="rId25"/>
    <sheet name="表21" sheetId="844" r:id="rId26"/>
    <sheet name="表22" sheetId="860" r:id="rId27"/>
    <sheet name="表23" sheetId="861" r:id="rId28"/>
    <sheet name="表24" sheetId="864" r:id="rId29"/>
    <sheet name="表25" sheetId="865" r:id="rId30"/>
  </sheets>
  <definedNames>
    <definedName name="_xlnm._FilterDatabase" localSheetId="15" hidden="1">表10!$A$5:$IP$15</definedName>
    <definedName name="_xlnm._FilterDatabase" localSheetId="18" hidden="1">表13!$A$4:$B$14</definedName>
    <definedName name="_xlnm._FilterDatabase" localSheetId="19" hidden="1">表14!$A$4:$B$25</definedName>
    <definedName name="_xlnm._FilterDatabase" localSheetId="20" hidden="1">表15!$A$6:$C$22</definedName>
    <definedName name="_xlnm._FilterDatabase" localSheetId="21" hidden="1">表17!$A$5:$IQ$13</definedName>
    <definedName name="_xlnm._FilterDatabase" localSheetId="4" hidden="1">表3!$5:$5</definedName>
    <definedName name="_xlnm._FilterDatabase" localSheetId="5" hidden="1">表4!$A$4:$B$30</definedName>
    <definedName name="_xlnm._FilterDatabase" localSheetId="6" hidden="1">表5!$A$5:$B$32</definedName>
    <definedName name="_xlnm._FilterDatabase" localSheetId="7" hidden="1">表6!$5:$361</definedName>
    <definedName name="_xlnm._FilterDatabase" localSheetId="9" hidden="1">表7!$A$4:$B$32</definedName>
    <definedName name="_xlnm._FilterDatabase" localSheetId="1" hidden="1">目录!#REF!</definedName>
    <definedName name="_Order1" hidden="1">255</definedName>
    <definedName name="_Order2" hidden="1">255</definedName>
    <definedName name="aa" localSheetId="2">#REF!</definedName>
    <definedName name="aa" localSheetId="15">#REF!</definedName>
    <definedName name="aa" localSheetId="16">#REF!</definedName>
    <definedName name="aa" localSheetId="17">#REF!</definedName>
    <definedName name="aa" localSheetId="21">#REF!</definedName>
    <definedName name="aa" localSheetId="22">#REF!</definedName>
    <definedName name="aa" localSheetId="3">#REF!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12">#REF!</definedName>
    <definedName name="aa" localSheetId="1">#REF!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2">#REF!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1">#REF!</definedName>
    <definedName name="_xlnm.Database" localSheetId="22">#REF!</definedName>
    <definedName name="_xlnm.Database" localSheetId="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4">#REF!</definedName>
    <definedName name="_xlnm.Database" localSheetId="6">#REF!</definedName>
    <definedName name="_xlnm.Database" localSheetId="7">#REF!</definedName>
    <definedName name="_xlnm.Database" localSheetId="9">#REF!</definedName>
    <definedName name="_xlnm.Database" localSheetId="12">#REF!</definedName>
    <definedName name="_xlnm.Database" localSheetId="1">#REF!</definedName>
    <definedName name="_xlnm.Database">#REF!</definedName>
    <definedName name="database2" localSheetId="2">#REF!</definedName>
    <definedName name="database2" localSheetId="3">#REF!</definedName>
    <definedName name="database2" localSheetId="1">#REF!</definedName>
    <definedName name="database2">#REF!</definedName>
    <definedName name="database3" localSheetId="2">#REF!</definedName>
    <definedName name="database3" localSheetId="3">#REF!</definedName>
    <definedName name="database3" localSheetId="1">#REF!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15">表10!$A$1:$C$15</definedName>
    <definedName name="_xlnm.Print_Area" localSheetId="16">表11!$A$1:$B$11</definedName>
    <definedName name="_xlnm.Print_Area" localSheetId="17">表12!$A$1:$B$28</definedName>
    <definedName name="_xlnm.Print_Area" localSheetId="18">表13!$A$1:$B$13</definedName>
    <definedName name="_xlnm.Print_Area" localSheetId="19">表14!$A$1:$B$33</definedName>
    <definedName name="_xlnm.Print_Area" localSheetId="20">表15!$A$1:$C$22</definedName>
    <definedName name="_xlnm.Print_Area" localSheetId="21">表17!$A$1:$C$13</definedName>
    <definedName name="_xlnm.Print_Area" localSheetId="22">表18!$A$1:$B$21</definedName>
    <definedName name="_xlnm.Print_Area" localSheetId="23">表19!$A$1:$B$20</definedName>
    <definedName name="_xlnm.Print_Area" localSheetId="3">表2!$A$1:$B$201</definedName>
    <definedName name="_xlnm.Print_Area" localSheetId="24">表20!$A$1:$B$18</definedName>
    <definedName name="_xlnm.Print_Area" localSheetId="25">表21!$A$1:$B$19</definedName>
    <definedName name="_xlnm.Print_Area" localSheetId="26">表22!$A$1:$B$41</definedName>
    <definedName name="_xlnm.Print_Area" localSheetId="27">表23!$A$1:$B$23</definedName>
    <definedName name="_xlnm.Print_Area" localSheetId="28">表24!$A$1:$B$43</definedName>
    <definedName name="_xlnm.Print_Area" localSheetId="29">表25!$A$1:$B$53</definedName>
    <definedName name="_xlnm.Print_Area" localSheetId="4">表3!$A$1:$B$44</definedName>
    <definedName name="_xlnm.Print_Area" localSheetId="5">表4!$A$1:$B$30</definedName>
    <definedName name="_xlnm.Print_Area" localSheetId="6">表5!$A$1:$B$32</definedName>
    <definedName name="_xlnm.Print_Area" localSheetId="7">表6!$A$1:$B$359</definedName>
    <definedName name="_xlnm.Print_Area" localSheetId="9">表7!$A$1:$B$34</definedName>
    <definedName name="_xlnm.Print_Area" localSheetId="10">'表7说明-1'!$A$1:$A$188</definedName>
    <definedName name="_xlnm.Print_Area" localSheetId="11">'表7说明-2'!$A$1:$B$125</definedName>
    <definedName name="_xlnm.Print_Area" localSheetId="12">表8!$A$1:$C$11</definedName>
    <definedName name="_xlnm.Print_Area" localSheetId="14">表9!$A$1:$E$11</definedName>
    <definedName name="_xlnm.Print_Area" localSheetId="1">目录!#REF!</definedName>
    <definedName name="_xlnm.Print_Area" localSheetId="0">政府预算公开模板!$A$2:$A$23</definedName>
    <definedName name="_xlnm.Print_Area">#REF!</definedName>
    <definedName name="_xlnm.Print_Titles" localSheetId="2">表1!$1:$4</definedName>
    <definedName name="_xlnm.Print_Titles" localSheetId="15">表10!$1:$5</definedName>
    <definedName name="_xlnm.Print_Titles" localSheetId="16">表11!$1:$4</definedName>
    <definedName name="_xlnm.Print_Titles" localSheetId="17">表12!$1:$4</definedName>
    <definedName name="_xlnm.Print_Titles" localSheetId="18">表13!$1:$4</definedName>
    <definedName name="_xlnm.Print_Titles" localSheetId="19">表14!$1:$4</definedName>
    <definedName name="_xlnm.Print_Titles" localSheetId="20">表15!$1:$4</definedName>
    <definedName name="_xlnm.Print_Titles" localSheetId="21">表17!$1:$5</definedName>
    <definedName name="_xlnm.Print_Titles" localSheetId="3">表2!$1:$4</definedName>
    <definedName name="_xlnm.Print_Titles" localSheetId="26">表22!$1:$4</definedName>
    <definedName name="_xlnm.Print_Titles" localSheetId="27">表23!$1:$4</definedName>
    <definedName name="_xlnm.Print_Titles" localSheetId="28">表24!$1:$4</definedName>
    <definedName name="_xlnm.Print_Titles" localSheetId="29">表25!$1:$4</definedName>
    <definedName name="_xlnm.Print_Titles" localSheetId="4">表3!$1:$4</definedName>
    <definedName name="_xlnm.Print_Titles" localSheetId="5">表4!$1:$4</definedName>
    <definedName name="_xlnm.Print_Titles" localSheetId="6">表5!$1:$4</definedName>
    <definedName name="_xlnm.Print_Titles" localSheetId="7">表6!$1:$4</definedName>
    <definedName name="_xlnm.Print_Titles" localSheetId="9">表7!$1:$4</definedName>
    <definedName name="_xlnm.Print_Titles" localSheetId="11">'表7说明-2'!$1:$3</definedName>
    <definedName name="_xlnm.Print_Titles" localSheetId="12">表8!$1:$4</definedName>
    <definedName name="_xlnm.Print_Titles">#N/A</definedName>
    <definedName name="quan" localSheetId="2">#REF!</definedName>
    <definedName name="quan" localSheetId="15">#REF!</definedName>
    <definedName name="quan" localSheetId="16">#REF!</definedName>
    <definedName name="quan" localSheetId="17">#REF!</definedName>
    <definedName name="quan" localSheetId="21">#REF!</definedName>
    <definedName name="quan" localSheetId="22">#REF!</definedName>
    <definedName name="quan" localSheetId="3">#REF!</definedName>
    <definedName name="quan" localSheetId="25">#REF!</definedName>
    <definedName name="quan" localSheetId="26">#REF!</definedName>
    <definedName name="quan" localSheetId="27">#REF!</definedName>
    <definedName name="quan" localSheetId="28">#REF!</definedName>
    <definedName name="quan" localSheetId="29">#REF!</definedName>
    <definedName name="quan" localSheetId="4">#REF!</definedName>
    <definedName name="quan" localSheetId="6">#REF!</definedName>
    <definedName name="quan" localSheetId="7">#REF!</definedName>
    <definedName name="quan" localSheetId="9">#REF!</definedName>
    <definedName name="quan" localSheetId="12">#REF!</definedName>
    <definedName name="quan" localSheetId="1">#REF!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5" hidden="1">表4!#REF!</definedName>
    <definedName name="Z_FB423B7F_7308_4425_8F90_55130D6C5BAA_.wvu.Cols" localSheetId="6" hidden="1">表5!#REF!</definedName>
    <definedName name="Z_FB423B7F_7308_4425_8F90_55130D6C5BAA_.wvu.Cols" localSheetId="7" hidden="1">表6!#REF!</definedName>
    <definedName name="Z_FB423B7F_7308_4425_8F90_55130D6C5BAA_.wvu.Cols" localSheetId="9" hidden="1">表7!#REF!</definedName>
    <definedName name="Z_FB423B7F_7308_4425_8F90_55130D6C5BAA_.wvu.FilterData" localSheetId="5" hidden="1">表4!$A$4:$B$29</definedName>
    <definedName name="Z_FB423B7F_7308_4425_8F90_55130D6C5BAA_.wvu.PrintArea" localSheetId="2" hidden="1">表1!$A$2:$B$37</definedName>
    <definedName name="Z_FB423B7F_7308_4425_8F90_55130D6C5BAA_.wvu.PrintArea" localSheetId="3" hidden="1">表2!$A$2:$B$199</definedName>
    <definedName name="Z_FB423B7F_7308_4425_8F90_55130D6C5BAA_.wvu.PrintArea" localSheetId="4" hidden="1">表3!$A$2:$B$42</definedName>
    <definedName name="Z_FB423B7F_7308_4425_8F90_55130D6C5BAA_.wvu.PrintArea" localSheetId="5" hidden="1">表4!$A$2:$B$29</definedName>
    <definedName name="Z_FB423B7F_7308_4425_8F90_55130D6C5BAA_.wvu.PrintArea" localSheetId="6" hidden="1">表5!$A$2:$B$19</definedName>
    <definedName name="Z_FB423B7F_7308_4425_8F90_55130D6C5BAA_.wvu.PrintArea" localSheetId="7" hidden="1">表6!$B$1:$B$277</definedName>
    <definedName name="Z_FB423B7F_7308_4425_8F90_55130D6C5BAA_.wvu.PrintTitles" localSheetId="2" hidden="1">表1!$2:$4</definedName>
    <definedName name="Z_FB423B7F_7308_4425_8F90_55130D6C5BAA_.wvu.PrintTitles" localSheetId="4" hidden="1">表3!$1:$4</definedName>
    <definedName name="Z_FB423B7F_7308_4425_8F90_55130D6C5BAA_.wvu.PrintTitles" localSheetId="5" hidden="1">表4!$1:$4</definedName>
    <definedName name="Z_FB423B7F_7308_4425_8F90_55130D6C5BAA_.wvu.PrintTitles" localSheetId="6" hidden="1">表5!$1:$4</definedName>
    <definedName name="Z_FB423B7F_7308_4425_8F90_55130D6C5BAA_.wvu.PrintTitles" localSheetId="7" hidden="1">表6!$2:$4</definedName>
    <definedName name="Z_FB423B7F_7308_4425_8F90_55130D6C5BAA_.wvu.PrintTitles" localSheetId="9" hidden="1">表7!$2:$4</definedName>
    <definedName name="表5" localSheetId="2">#REF!</definedName>
    <definedName name="表5" localSheetId="3">#REF!</definedName>
    <definedName name="表5" localSheetId="1">#REF!</definedName>
    <definedName name="表5">#REF!</definedName>
    <definedName name="财政供养" localSheetId="2">#REF!</definedName>
    <definedName name="财政供养" localSheetId="3">#REF!</definedName>
    <definedName name="财政供养" localSheetId="1">#REF!</definedName>
    <definedName name="财政供养">#REF!</definedName>
    <definedName name="分处支出" localSheetId="2">#REF!</definedName>
    <definedName name="分处支出" localSheetId="3">#REF!</definedName>
    <definedName name="分处支出" localSheetId="1">#REF!</definedName>
    <definedName name="分处支出">#REF!</definedName>
    <definedName name="基金处室" localSheetId="2">#REF!</definedName>
    <definedName name="基金处室" localSheetId="3">#REF!</definedName>
    <definedName name="基金处室" localSheetId="1">#REF!</definedName>
    <definedName name="基金处室">#REF!</definedName>
    <definedName name="基金金额" localSheetId="2">#REF!</definedName>
    <definedName name="基金金额" localSheetId="3">#REF!</definedName>
    <definedName name="基金金额" localSheetId="1">#REF!</definedName>
    <definedName name="基金金额">#REF!</definedName>
    <definedName name="基金科目" localSheetId="2">#REF!</definedName>
    <definedName name="基金科目" localSheetId="3">#REF!</definedName>
    <definedName name="基金科目" localSheetId="1">#REF!</definedName>
    <definedName name="基金科目">#REF!</definedName>
    <definedName name="基金类型" localSheetId="2">#REF!</definedName>
    <definedName name="基金类型" localSheetId="3">#REF!</definedName>
    <definedName name="基金类型" localSheetId="1">#REF!</definedName>
    <definedName name="基金类型">#REF!</definedName>
    <definedName name="科目" localSheetId="2">#REF!</definedName>
    <definedName name="科目" localSheetId="3">#REF!</definedName>
    <definedName name="科目" localSheetId="1">#REF!</definedName>
    <definedName name="科目">#REF!</definedName>
    <definedName name="类型" localSheetId="2">#REF!</definedName>
    <definedName name="类型" localSheetId="3">#REF!</definedName>
    <definedName name="类型" localSheetId="1">#REF!</definedName>
    <definedName name="类型">#REF!</definedName>
    <definedName name="社保">#N/A</definedName>
    <definedName name="生产列16" localSheetId="2">#REF!</definedName>
    <definedName name="生产列16" localSheetId="3">#REF!</definedName>
    <definedName name="生产列16" localSheetId="1">#REF!</definedName>
    <definedName name="生产列16">#REF!</definedName>
    <definedName name="生产列17" localSheetId="2">#REF!</definedName>
    <definedName name="生产列17" localSheetId="3">#REF!</definedName>
    <definedName name="生产列17" localSheetId="1">#REF!</definedName>
    <definedName name="生产列17">#REF!</definedName>
    <definedName name="生产列19" localSheetId="2">#REF!</definedName>
    <definedName name="生产列19" localSheetId="3">#REF!</definedName>
    <definedName name="生产列19" localSheetId="1">#REF!</definedName>
    <definedName name="生产列19">#REF!</definedName>
    <definedName name="生产列2" localSheetId="2">#REF!</definedName>
    <definedName name="生产列2" localSheetId="3">#REF!</definedName>
    <definedName name="生产列2" localSheetId="1">#REF!</definedName>
    <definedName name="生产列2">#REF!</definedName>
    <definedName name="生产列20" localSheetId="2">#REF!</definedName>
    <definedName name="生产列20" localSheetId="3">#REF!</definedName>
    <definedName name="生产列20" localSheetId="1">#REF!</definedName>
    <definedName name="生产列20">#REF!</definedName>
    <definedName name="生产列3" localSheetId="2">#REF!</definedName>
    <definedName name="生产列3" localSheetId="3">#REF!</definedName>
    <definedName name="生产列3" localSheetId="1">#REF!</definedName>
    <definedName name="生产列3">#REF!</definedName>
    <definedName name="生产列4" localSheetId="2">#REF!</definedName>
    <definedName name="生产列4" localSheetId="3">#REF!</definedName>
    <definedName name="生产列4" localSheetId="1">#REF!</definedName>
    <definedName name="生产列4">#REF!</definedName>
    <definedName name="生产列5" localSheetId="2">#REF!</definedName>
    <definedName name="生产列5" localSheetId="3">#REF!</definedName>
    <definedName name="生产列5" localSheetId="1">#REF!</definedName>
    <definedName name="生产列5">#REF!</definedName>
    <definedName name="生产列6" localSheetId="2">#REF!</definedName>
    <definedName name="生产列6" localSheetId="3">#REF!</definedName>
    <definedName name="生产列6" localSheetId="1">#REF!</definedName>
    <definedName name="生产列6">#REF!</definedName>
    <definedName name="生产列7" localSheetId="2">#REF!</definedName>
    <definedName name="生产列7" localSheetId="3">#REF!</definedName>
    <definedName name="生产列7" localSheetId="1">#REF!</definedName>
    <definedName name="生产列7">#REF!</definedName>
    <definedName name="生产列8" localSheetId="2">#REF!</definedName>
    <definedName name="生产列8" localSheetId="3">#REF!</definedName>
    <definedName name="生产列8" localSheetId="1">#REF!</definedName>
    <definedName name="生产列8">#REF!</definedName>
    <definedName name="生产列9" localSheetId="2">#REF!</definedName>
    <definedName name="生产列9" localSheetId="3">#REF!</definedName>
    <definedName name="生产列9" localSheetId="1">#REF!</definedName>
    <definedName name="生产列9">#REF!</definedName>
    <definedName name="生产期" localSheetId="2">#REF!</definedName>
    <definedName name="生产期" localSheetId="3">#REF!</definedName>
    <definedName name="生产期" localSheetId="1">#REF!</definedName>
    <definedName name="生产期">#REF!</definedName>
    <definedName name="生产期1" localSheetId="2">#REF!</definedName>
    <definedName name="生产期1" localSheetId="3">#REF!</definedName>
    <definedName name="生产期1" localSheetId="1">#REF!</definedName>
    <definedName name="生产期1">#REF!</definedName>
    <definedName name="生产期11" localSheetId="2">#REF!</definedName>
    <definedName name="生产期11" localSheetId="3">#REF!</definedName>
    <definedName name="生产期11" localSheetId="1">#REF!</definedName>
    <definedName name="生产期11">#REF!</definedName>
    <definedName name="生产期123" localSheetId="2">#REF!</definedName>
    <definedName name="生产期123" localSheetId="3">#REF!</definedName>
    <definedName name="生产期123" localSheetId="1">#REF!</definedName>
    <definedName name="生产期123">#REF!</definedName>
    <definedName name="生产期15" localSheetId="2">#REF!</definedName>
    <definedName name="生产期15" localSheetId="3">#REF!</definedName>
    <definedName name="生产期15" localSheetId="1">#REF!</definedName>
    <definedName name="生产期15">#REF!</definedName>
    <definedName name="生产期16" localSheetId="2">#REF!</definedName>
    <definedName name="生产期16" localSheetId="3">#REF!</definedName>
    <definedName name="生产期16" localSheetId="1">#REF!</definedName>
    <definedName name="生产期16">#REF!</definedName>
    <definedName name="生产期17" localSheetId="2">#REF!</definedName>
    <definedName name="生产期17" localSheetId="3">#REF!</definedName>
    <definedName name="生产期17" localSheetId="1">#REF!</definedName>
    <definedName name="生产期17">#REF!</definedName>
    <definedName name="生产期18" localSheetId="2">#REF!</definedName>
    <definedName name="生产期18" localSheetId="3">#REF!</definedName>
    <definedName name="生产期18" localSheetId="1">#REF!</definedName>
    <definedName name="生产期18">#REF!</definedName>
    <definedName name="生产期19" localSheetId="2">#REF!</definedName>
    <definedName name="生产期19" localSheetId="3">#REF!</definedName>
    <definedName name="生产期19" localSheetId="1">#REF!</definedName>
    <definedName name="生产期19">#REF!</definedName>
    <definedName name="生产期2" localSheetId="2">#REF!</definedName>
    <definedName name="生产期2" localSheetId="3">#REF!</definedName>
    <definedName name="生产期2" localSheetId="1">#REF!</definedName>
    <definedName name="生产期2">#REF!</definedName>
    <definedName name="生产期20" localSheetId="2">#REF!</definedName>
    <definedName name="生产期20" localSheetId="3">#REF!</definedName>
    <definedName name="生产期20" localSheetId="1">#REF!</definedName>
    <definedName name="生产期20">#REF!</definedName>
    <definedName name="生产期3" localSheetId="2">#REF!</definedName>
    <definedName name="生产期3" localSheetId="3">#REF!</definedName>
    <definedName name="生产期3" localSheetId="1">#REF!</definedName>
    <definedName name="生产期3">#REF!</definedName>
    <definedName name="生产期4" localSheetId="2">#REF!</definedName>
    <definedName name="生产期4" localSheetId="3">#REF!</definedName>
    <definedName name="生产期4" localSheetId="1">#REF!</definedName>
    <definedName name="生产期4">#REF!</definedName>
    <definedName name="生产期5" localSheetId="2">#REF!</definedName>
    <definedName name="生产期5" localSheetId="3">#REF!</definedName>
    <definedName name="生产期5" localSheetId="1">#REF!</definedName>
    <definedName name="生产期5">#REF!</definedName>
    <definedName name="生产期6" localSheetId="2">#REF!</definedName>
    <definedName name="生产期6" localSheetId="3">#REF!</definedName>
    <definedName name="生产期6" localSheetId="1">#REF!</definedName>
    <definedName name="生产期6">#REF!</definedName>
    <definedName name="生产期7" localSheetId="2">#REF!</definedName>
    <definedName name="生产期7" localSheetId="3">#REF!</definedName>
    <definedName name="生产期7" localSheetId="1">#REF!</definedName>
    <definedName name="生产期7">#REF!</definedName>
    <definedName name="生产期8" localSheetId="2">#REF!</definedName>
    <definedName name="生产期8" localSheetId="3">#REF!</definedName>
    <definedName name="生产期8" localSheetId="1">#REF!</definedName>
    <definedName name="生产期8">#REF!</definedName>
    <definedName name="生产期9" localSheetId="2">#REF!</definedName>
    <definedName name="生产期9" localSheetId="3">#REF!</definedName>
    <definedName name="生产期9" localSheetId="1">#REF!</definedName>
    <definedName name="生产期9">#REF!</definedName>
    <definedName name="주택사업본부" localSheetId="2">#REF!</definedName>
    <definedName name="주택사업본부" localSheetId="3">#REF!</definedName>
    <definedName name="주택사업본부" localSheetId="1">#REF!</definedName>
    <definedName name="주택사업본부">#REF!</definedName>
    <definedName name="철구사업본부" localSheetId="2">#REF!</definedName>
    <definedName name="철구사업본부" localSheetId="3">#REF!</definedName>
    <definedName name="철구사업본부" localSheetId="1">#REF!</definedName>
    <definedName name="철구사업본부">#REF!</definedName>
  </definedNames>
  <calcPr calcId="125725"/>
</workbook>
</file>

<file path=xl/calcChain.xml><?xml version="1.0" encoding="utf-8"?>
<calcChain xmlns="http://schemas.openxmlformats.org/spreadsheetml/2006/main">
  <c r="B25" i="13"/>
  <c r="B24"/>
  <c r="B5" i="822"/>
  <c r="B6"/>
  <c r="B6" i="865"/>
  <c r="B5"/>
  <c r="B8" i="864"/>
  <c r="B7"/>
  <c r="B6"/>
  <c r="B5"/>
  <c r="B13" i="676"/>
  <c r="B6"/>
  <c r="B10"/>
  <c r="B14" i="675"/>
  <c r="B7"/>
  <c r="B5" s="1"/>
  <c r="B9"/>
  <c r="C5" i="833"/>
  <c r="C19"/>
  <c r="C10"/>
  <c r="B5" i="829"/>
  <c r="B33" i="822"/>
  <c r="B24"/>
  <c r="B7"/>
  <c r="B5" i="676" l="1"/>
  <c r="B20" i="675"/>
</calcChain>
</file>

<file path=xl/sharedStrings.xml><?xml version="1.0" encoding="utf-8"?>
<sst xmlns="http://schemas.openxmlformats.org/spreadsheetml/2006/main" count="1550" uniqueCount="1203">
  <si>
    <t>附件1</t>
  </si>
  <si>
    <t>一、预算报告</t>
  </si>
  <si>
    <t>二、预算草案报表</t>
  </si>
  <si>
    <t>三、相关说明</t>
  </si>
  <si>
    <t>1.税收返还。</t>
  </si>
  <si>
    <t>2.一般性转移支付。</t>
  </si>
  <si>
    <t>3.专项转移支付。</t>
  </si>
  <si>
    <t>（二）举借债务情况。</t>
  </si>
  <si>
    <t>（三）本级汇总的一般公共预算“三公”经费预算安排情况。</t>
  </si>
  <si>
    <t>详见预算草案报表8说明。</t>
  </si>
  <si>
    <t>（四）预算绩效工作推进情况。</t>
  </si>
  <si>
    <r>
      <rPr>
        <sz val="18"/>
        <rFont val="方正小标宋简体"/>
        <charset val="134"/>
      </rPr>
      <t>目录</t>
    </r>
    <r>
      <rPr>
        <sz val="18"/>
        <rFont val="Arial"/>
        <family val="2"/>
      </rPr>
      <t xml:space="preserve">	</t>
    </r>
  </si>
  <si>
    <r>
      <t>一、一般公共预算</t>
    </r>
    <r>
      <rPr>
        <sz val="14"/>
        <rFont val="Arial"/>
        <family val="2"/>
      </rPr>
      <t xml:space="preserve">	</t>
    </r>
  </si>
  <si>
    <r>
      <t xml:space="preserve">	</t>
    </r>
    <r>
      <rPr>
        <sz val="14"/>
        <rFont val="仿宋_GB2312"/>
        <family val="3"/>
        <charset val="134"/>
      </rPr>
      <t>关于支出经济分类科目的说明</t>
    </r>
  </si>
  <si>
    <r>
      <t>二、政府性基金预算</t>
    </r>
    <r>
      <rPr>
        <sz val="14"/>
        <rFont val="Arial"/>
        <family val="2"/>
      </rPr>
      <t xml:space="preserve">	</t>
    </r>
  </si>
  <si>
    <r>
      <t>四、社会保险基金预算</t>
    </r>
    <r>
      <rPr>
        <sz val="14"/>
        <rFont val="Arial"/>
        <family val="2"/>
      </rPr>
      <t xml:space="preserve">	</t>
    </r>
  </si>
  <si>
    <t>表1</t>
  </si>
  <si>
    <t>单位：万元</t>
  </si>
  <si>
    <t>项          目</t>
  </si>
  <si>
    <t>代编预算数</t>
  </si>
  <si>
    <t>一、一般公共预算收入</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</si>
  <si>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</si>
  <si>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</si>
  <si>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</si>
  <si>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</si>
  <si>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</si>
  <si>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</si>
  <si>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</si>
  <si>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</si>
  <si>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</si>
  <si>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</si>
  <si>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</si>
  <si>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</si>
  <si>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</si>
  <si>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</si>
  <si>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</si>
  <si>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</si>
  <si>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</si>
  <si>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</si>
  <si>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</si>
  <si>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</si>
  <si>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</si>
  <si>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</si>
  <si>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</si>
  <si>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</si>
  <si>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</si>
  <si>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</si>
  <si>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</si>
  <si>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</si>
  <si>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</si>
  <si>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</si>
  <si>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</si>
  <si>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</si>
  <si>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</si>
  <si>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</si>
  <si>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</si>
  <si>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</si>
  <si>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</si>
  <si>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</si>
  <si>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</si>
  <si>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</si>
  <si>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</si>
  <si>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</si>
  <si>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</si>
  <si>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</si>
  <si>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</si>
  <si>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</si>
  <si>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</si>
  <si>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</si>
  <si>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</si>
  <si>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</si>
  <si>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</si>
  <si>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</si>
  <si>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</si>
  <si>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</si>
  <si>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</si>
  <si>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</si>
  <si>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</si>
  <si>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</si>
  <si>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</si>
  <si>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</si>
  <si>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</si>
  <si>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</si>
  <si>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</si>
  <si>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</si>
  <si>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</si>
  <si>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</si>
  <si>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</si>
  <si>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</si>
  <si>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</si>
  <si>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</si>
  <si>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</si>
  <si>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</si>
  <si>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</si>
  <si>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</si>
  <si>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</si>
  <si>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</si>
  <si>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</si>
  <si>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</si>
  <si>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</si>
  <si>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</si>
  <si>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</si>
  <si>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</si>
  <si>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</si>
  <si>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</si>
  <si>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</si>
  <si>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</si>
  <si>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</si>
  <si>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</si>
  <si>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</si>
  <si>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</si>
  <si>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</si>
  <si>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</si>
  <si>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</si>
  <si>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</si>
  <si>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</si>
  <si>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</si>
  <si>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</si>
  <si>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</si>
  <si>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</si>
  <si>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</si>
  <si>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</si>
  <si>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</si>
  <si>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</si>
  <si>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</si>
  <si>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</si>
  <si>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</si>
  <si>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</si>
  <si>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</si>
  <si>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</si>
  <si>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</si>
  <si>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</si>
  <si>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</si>
  <si>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</si>
  <si>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</si>
  <si>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</si>
  <si>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</si>
  <si>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</si>
  <si>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</si>
  <si>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</si>
  <si>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</si>
  <si>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</si>
  <si>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</si>
  <si>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</si>
  <si>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</si>
  <si>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</si>
  <si>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</si>
  <si>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</si>
  <si>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</si>
  <si>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</si>
  <si>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</si>
  <si>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</si>
  <si>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</si>
  <si>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</si>
  <si>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</si>
  <si>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</si>
  <si>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</si>
  <si>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</si>
  <si>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</si>
  <si>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</si>
  <si>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</si>
  <si>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</si>
  <si>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</si>
  <si>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</si>
  <si>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</si>
  <si>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</si>
  <si>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</si>
  <si>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</si>
  <si>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</si>
  <si>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</si>
  <si>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</si>
  <si>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</si>
  <si>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</si>
  <si>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</si>
  <si>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</si>
  <si>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</si>
  <si>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</si>
  <si>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</si>
  <si>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</si>
  <si>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</si>
  <si>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</si>
  <si>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</si>
  <si>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</si>
  <si>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</si>
  <si>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</si>
  <si>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</si>
  <si>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</si>
  <si>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</si>
  <si>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</si>
  <si>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</si>
  <si>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</si>
  <si>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</si>
  <si>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</si>
  <si>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</si>
  <si>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</si>
  <si>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</si>
  <si>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</si>
  <si>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</si>
  <si>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</si>
  <si>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</si>
  <si>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</si>
  <si>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</si>
  <si>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</si>
  <si>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</si>
  <si>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</si>
  <si>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</si>
  <si>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</si>
  <si>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</si>
  <si>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</si>
  <si>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</si>
  <si>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</si>
  <si>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</si>
  <si>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</si>
  <si>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</si>
  <si>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</si>
  <si>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</si>
  <si>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</si>
  <si>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</si>
  <si>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</si>
  <si>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</si>
  <si>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</si>
  <si>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</si>
  <si>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</si>
  <si>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</si>
  <si>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</si>
  <si>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</si>
  <si>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</si>
  <si>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</si>
  <si>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</si>
  <si>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</si>
  <si>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</si>
  <si>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</si>
  <si>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</si>
  <si>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</si>
  <si>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</si>
  <si>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</si>
  <si>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</si>
  <si>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</si>
  <si>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</si>
  <si>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</si>
  <si>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</si>
  <si>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</si>
  <si>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</si>
  <si>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</si>
  <si>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</si>
  <si>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表3</t>
  </si>
  <si>
    <t>预算数</t>
  </si>
  <si>
    <t>收入总计</t>
  </si>
  <si>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</si>
  <si>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</si>
  <si>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</si>
  <si>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</si>
  <si>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</si>
  <si>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</si>
  <si>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</si>
  <si>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</si>
  <si>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</si>
  <si>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表4</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</si>
  <si>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</si>
  <si>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</si>
  <si>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</si>
  <si>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</si>
  <si>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</si>
  <si>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</si>
  <si>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</si>
  <si>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</si>
  <si>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</si>
  <si>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</si>
  <si>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</si>
  <si>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</si>
  <si>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</si>
  <si>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</si>
  <si>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</si>
  <si>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</si>
  <si>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</si>
  <si>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</si>
  <si>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</si>
  <si>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本级支出小计</t>
  </si>
  <si>
    <t>支出总计</t>
  </si>
  <si>
    <t>表5</t>
  </si>
  <si>
    <t>表6</t>
  </si>
  <si>
    <t xml:space="preserve">     单位：万元</t>
  </si>
  <si>
    <t>功能分类</t>
  </si>
  <si>
    <t>市（县、区）本级一般公共预算支出</t>
  </si>
  <si>
    <t xml:space="preserve">      行政运行</t>
  </si>
  <si>
    <t xml:space="preserve">      一般行政管理事务</t>
  </si>
  <si>
    <t xml:space="preserve">      人大会议</t>
  </si>
  <si>
    <t xml:space="preserve">      代表工作</t>
  </si>
  <si>
    <t xml:space="preserve">      事业运行</t>
  </si>
  <si>
    <t xml:space="preserve">      政协会议</t>
  </si>
  <si>
    <t xml:space="preserve">      委员视察</t>
  </si>
  <si>
    <t xml:space="preserve">      其他政府办公厅（室）及相关机构事务支出</t>
  </si>
  <si>
    <t xml:space="preserve">      其他发展与改革事务支出</t>
  </si>
  <si>
    <t xml:space="preserve">      专项统计业务</t>
  </si>
  <si>
    <t xml:space="preserve">      统计抽样调查</t>
  </si>
  <si>
    <t xml:space="preserve">      财政国库业务</t>
  </si>
  <si>
    <t xml:space="preserve">      其他财政事务支出</t>
  </si>
  <si>
    <t xml:space="preserve">      代扣代收代征税款手续费</t>
  </si>
  <si>
    <t xml:space="preserve">      其他税收事务支出</t>
  </si>
  <si>
    <t xml:space="preserve">      审计业务</t>
  </si>
  <si>
    <t xml:space="preserve">      其他审计事务支出</t>
  </si>
  <si>
    <t xml:space="preserve">      其他人力资源事务支出</t>
  </si>
  <si>
    <t xml:space="preserve">      其他纪检监察事务支出</t>
  </si>
  <si>
    <t xml:space="preserve">      招商引资</t>
  </si>
  <si>
    <t xml:space="preserve">      宗教工作专项</t>
  </si>
  <si>
    <t xml:space="preserve">      港澳事务</t>
  </si>
  <si>
    <t xml:space="preserve">      华侨事务</t>
  </si>
  <si>
    <t xml:space="preserve">      档案馆</t>
  </si>
  <si>
    <t xml:space="preserve">      其他民主党派及工商联事务支出</t>
  </si>
  <si>
    <t xml:space="preserve">      其他群众团体事务支出</t>
  </si>
  <si>
    <t xml:space="preserve">      其他组织事务支出</t>
  </si>
  <si>
    <t xml:space="preserve">      其他一般公共服务支出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</si>
  <si>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</si>
  <si>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</si>
  <si>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</si>
  <si>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</si>
  <si>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</si>
  <si>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</si>
  <si>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中专教育</t>
  </si>
  <si>
    <t xml:space="preserve">      职业高中教育</t>
  </si>
  <si>
    <t xml:space="preserve">      特殊学校教育</t>
  </si>
  <si>
    <t xml:space="preserve">      干部教育</t>
  </si>
  <si>
    <t xml:space="preserve">      社会公益研究</t>
  </si>
  <si>
    <t xml:space="preserve">      其他技术研究与开发支出</t>
  </si>
  <si>
    <t xml:space="preserve">      技术创新服务体系</t>
  </si>
  <si>
    <t xml:space="preserve">      社会科学研究机构</t>
  </si>
  <si>
    <t xml:space="preserve">      科普活动</t>
  </si>
  <si>
    <t xml:space="preserve">      科技奖励</t>
  </si>
  <si>
    <t xml:space="preserve">      图书馆</t>
  </si>
  <si>
    <t xml:space="preserve">      群众文化</t>
  </si>
  <si>
    <t xml:space="preserve">      文化创作与保护</t>
  </si>
  <si>
    <t xml:space="preserve">      文化市场管理</t>
  </si>
  <si>
    <t xml:space="preserve">      其他文化支出</t>
  </si>
  <si>
    <t xml:space="preserve">      文物保护</t>
  </si>
  <si>
    <t xml:space="preserve">      体育训练</t>
  </si>
  <si>
    <t xml:space="preserve">      体育场馆</t>
  </si>
  <si>
    <t xml:space="preserve">      群众体育</t>
  </si>
  <si>
    <t xml:space="preserve">      其他体育支出</t>
  </si>
  <si>
    <t xml:space="preserve">      其他文化体育与传媒支出</t>
  </si>
  <si>
    <t xml:space="preserve">      社会保险经办机构</t>
  </si>
  <si>
    <t xml:space="preserve">      其他人力资源和社会保障管理事务支出</t>
  </si>
  <si>
    <t xml:space="preserve">      拥军优属</t>
  </si>
  <si>
    <t xml:space="preserve">      行政区划和地名管理</t>
  </si>
  <si>
    <t xml:space="preserve">      其他民政管理事务支出</t>
  </si>
  <si>
    <t xml:space="preserve">      财政对基本养老保险基金的补助</t>
  </si>
  <si>
    <t xml:space="preserve">      归口管理的行政单位离退休</t>
  </si>
  <si>
    <t xml:space="preserve">      事业单位离退休</t>
  </si>
  <si>
    <t xml:space="preserve">      离退休人员管理机构</t>
  </si>
  <si>
    <t xml:space="preserve">      其他就业补助支出</t>
  </si>
  <si>
    <t xml:space="preserve">      死亡抚恤</t>
  </si>
  <si>
    <t xml:space="preserve">      伤残抚恤</t>
  </si>
  <si>
    <t xml:space="preserve">      在乡复员、退伍军人生活补助</t>
  </si>
  <si>
    <t xml:space="preserve">      其他优抚支出</t>
  </si>
  <si>
    <t xml:space="preserve">      退役士兵安置</t>
  </si>
  <si>
    <t xml:space="preserve">      军队移交政府的离退休人员安置</t>
  </si>
  <si>
    <t xml:space="preserve">      儿童福利</t>
  </si>
  <si>
    <t xml:space="preserve">      老年福利</t>
  </si>
  <si>
    <t xml:space="preserve">      社会福利事业单位</t>
  </si>
  <si>
    <t xml:space="preserve">      残疾人康复</t>
  </si>
  <si>
    <t xml:space="preserve">      残疾人就业和扶贫</t>
  </si>
  <si>
    <t xml:space="preserve">      其他残疾人事业支出</t>
  </si>
  <si>
    <t xml:space="preserve">      地方自然灾害生活补助</t>
  </si>
  <si>
    <t xml:space="preserve">      城市最低生活保障金支出</t>
  </si>
  <si>
    <t xml:space="preserve">      流浪乞讨人员救助支出</t>
  </si>
  <si>
    <t xml:space="preserve">      其他社会保障和就业支出</t>
  </si>
  <si>
    <t xml:space="preserve">      其他医疗卫生与计划生育管理事务支出</t>
  </si>
  <si>
    <t xml:space="preserve">      其他基层医疗卫生机构支出</t>
  </si>
  <si>
    <t xml:space="preserve">      疾病预防控制机构</t>
  </si>
  <si>
    <t xml:space="preserve">      妇幼保健机构</t>
  </si>
  <si>
    <t xml:space="preserve">      基本公共卫生服务</t>
  </si>
  <si>
    <t xml:space="preserve">      重大公共卫生专项</t>
  </si>
  <si>
    <t xml:space="preserve">      其他公共卫生支出</t>
  </si>
  <si>
    <t xml:space="preserve">      事业单位医疗</t>
  </si>
  <si>
    <t xml:space="preserve">      优抚对象医疗补助</t>
  </si>
  <si>
    <t xml:space="preserve">      城镇居民基本医疗保险</t>
  </si>
  <si>
    <t xml:space="preserve">      其他医疗保障支出</t>
  </si>
  <si>
    <t xml:space="preserve">      中医（民族医）药专项</t>
  </si>
  <si>
    <t xml:space="preserve">      计划生育机构</t>
  </si>
  <si>
    <t xml:space="preserve">      计划生育服务</t>
  </si>
  <si>
    <t xml:space="preserve">      其他计划生育事务支出</t>
  </si>
  <si>
    <t xml:space="preserve">      其他食品和药品监督管理事务支出</t>
  </si>
  <si>
    <t xml:space="preserve">      行政单位医疗</t>
  </si>
  <si>
    <t xml:space="preserve">      城乡医疗救助</t>
  </si>
  <si>
    <t xml:space="preserve">      其他医疗卫生与计划生育支出</t>
  </si>
  <si>
    <t xml:space="preserve">      其他环境保护管理事务支出</t>
  </si>
  <si>
    <t xml:space="preserve">      排污费安排的支出</t>
  </si>
  <si>
    <t xml:space="preserve">      其他污染防治支出</t>
  </si>
  <si>
    <t xml:space="preserve">      其他城乡社区支出</t>
  </si>
  <si>
    <t xml:space="preserve">      其他资源勘探信息等支出</t>
  </si>
  <si>
    <t>表7</t>
  </si>
  <si>
    <t>项         目</t>
  </si>
  <si>
    <t>基本支出合计</t>
  </si>
  <si>
    <t xml:space="preserve">        住房公积金</t>
  </si>
  <si>
    <t xml:space="preserve">        其他支出</t>
  </si>
  <si>
    <t>关于支出经济分类科目的说明</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</si>
  <si>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</si>
  <si>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</si>
  <si>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</si>
  <si>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</si>
  <si>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</si>
  <si>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</si>
  <si>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</si>
  <si>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</si>
  <si>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</si>
  <si>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</si>
  <si>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</si>
  <si>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</si>
  <si>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</si>
  <si>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</si>
  <si>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</si>
  <si>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</si>
  <si>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</si>
  <si>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</si>
  <si>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</si>
  <si>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</si>
  <si>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</si>
  <si>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</si>
  <si>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</si>
  <si>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</si>
  <si>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</si>
  <si>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</si>
  <si>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</si>
  <si>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</si>
  <si>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</si>
  <si>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</si>
  <si>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</si>
  <si>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</si>
  <si>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</si>
  <si>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</si>
  <si>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</si>
  <si>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</si>
  <si>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</si>
  <si>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</si>
  <si>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</si>
  <si>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</si>
  <si>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</si>
  <si>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</si>
  <si>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</si>
  <si>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</si>
  <si>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</si>
  <si>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</si>
  <si>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</si>
  <si>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</si>
  <si>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</si>
  <si>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</si>
  <si>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</si>
  <si>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</si>
  <si>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</si>
  <si>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</si>
  <si>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</si>
  <si>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</si>
  <si>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</si>
  <si>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</si>
  <si>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</si>
  <si>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</si>
  <si>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</si>
  <si>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</si>
  <si>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</si>
  <si>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</si>
  <si>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</si>
  <si>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</si>
  <si>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</si>
  <si>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</si>
  <si>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</si>
  <si>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</si>
  <si>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</si>
  <si>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</si>
  <si>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</si>
  <si>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</si>
  <si>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</si>
  <si>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</si>
  <si>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</si>
  <si>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</si>
  <si>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</si>
  <si>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</si>
  <si>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</si>
  <si>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</si>
  <si>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</si>
  <si>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</si>
  <si>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</si>
  <si>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</si>
  <si>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</si>
  <si>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</si>
  <si>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</si>
  <si>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</si>
  <si>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</si>
  <si>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</si>
  <si>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</si>
  <si>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</si>
  <si>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</si>
  <si>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</si>
  <si>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</si>
  <si>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</si>
  <si>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</si>
  <si>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</si>
  <si>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</si>
  <si>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</si>
  <si>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11.因公出国（境）费用：</t>
    </r>
    <r>
      <rPr>
        <sz val="16"/>
        <rFont val="仿宋_GB2312"/>
        <family val="3"/>
        <charset val="134"/>
      </rPr>
      <t>反映单位公务出国(境)的国际旅费、国外城市间交通费、住宿费、伙食费、培训费、公杂费等支出。</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</si>
  <si>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</si>
  <si>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</si>
  <si>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</si>
  <si>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</si>
  <si>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16.公务接待费：</t>
    </r>
    <r>
      <rPr>
        <sz val="16"/>
        <rFont val="仿宋_GB2312"/>
        <family val="3"/>
        <charset val="134"/>
      </rPr>
      <t>反映单位按规定开支的各类公务接待（含外宾接待）费用。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</si>
  <si>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</si>
  <si>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</si>
  <si>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</si>
  <si>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</si>
  <si>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</si>
  <si>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</si>
  <si>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</si>
  <si>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</si>
  <si>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</si>
  <si>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</si>
  <si>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</si>
  <si>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</si>
  <si>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</si>
  <si>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</si>
  <si>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</si>
  <si>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</si>
  <si>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</si>
  <si>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</si>
  <si>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</si>
  <si>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</si>
  <si>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</si>
  <si>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</si>
  <si>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</si>
  <si>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</si>
  <si>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</si>
  <si>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</si>
  <si>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</si>
  <si>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</si>
  <si>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</si>
  <si>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</si>
  <si>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</si>
  <si>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</si>
  <si>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</si>
  <si>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</si>
  <si>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</si>
  <si>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</si>
  <si>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</si>
  <si>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</si>
  <si>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</si>
  <si>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</si>
  <si>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</si>
  <si>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</si>
  <si>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</si>
  <si>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</si>
  <si>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</si>
  <si>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</si>
  <si>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</si>
  <si>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</si>
  <si>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</si>
  <si>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</si>
  <si>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</si>
  <si>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</si>
  <si>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</si>
  <si>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</si>
  <si>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</si>
  <si>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</si>
  <si>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</si>
  <si>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</si>
  <si>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</si>
  <si>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</si>
  <si>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</si>
  <si>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</si>
  <si>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</si>
  <si>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</si>
  <si>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</si>
  <si>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</si>
  <si>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</si>
  <si>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</si>
  <si>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</si>
  <si>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</si>
  <si>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</si>
  <si>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</si>
  <si>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</si>
  <si>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</si>
  <si>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</si>
  <si>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</si>
  <si>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</si>
  <si>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</si>
  <si>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</si>
  <si>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</si>
  <si>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</si>
  <si>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</si>
  <si>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</si>
  <si>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</si>
  <si>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</si>
  <si>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</si>
  <si>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</si>
  <si>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</si>
  <si>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</si>
  <si>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</si>
  <si>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</si>
  <si>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</si>
  <si>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</si>
  <si>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</si>
  <si>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</si>
  <si>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</si>
  <si>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</si>
  <si>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</si>
  <si>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</si>
  <si>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</si>
  <si>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</si>
  <si>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</si>
  <si>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</si>
  <si>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</si>
  <si>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</si>
  <si>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</si>
  <si>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</si>
  <si>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</si>
  <si>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</si>
  <si>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</si>
  <si>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</si>
  <si>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</si>
  <si>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</si>
  <si>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</si>
  <si>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</si>
  <si>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</si>
  <si>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</si>
  <si>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</si>
  <si>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</si>
  <si>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</si>
  <si>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</si>
  <si>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</si>
  <si>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</si>
  <si>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</si>
  <si>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</si>
  <si>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</si>
  <si>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</si>
  <si>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</si>
  <si>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</si>
  <si>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</si>
  <si>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</si>
  <si>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</si>
  <si>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</si>
  <si>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</si>
  <si>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</si>
  <si>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</si>
  <si>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</si>
  <si>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</si>
  <si>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</si>
  <si>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</si>
  <si>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</si>
  <si>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</si>
  <si>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</si>
  <si>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</si>
  <si>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</si>
  <si>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</si>
  <si>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</si>
  <si>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</si>
  <si>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</si>
  <si>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</si>
  <si>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</si>
  <si>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</si>
  <si>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</si>
  <si>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</si>
  <si>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</si>
  <si>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</si>
  <si>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</si>
  <si>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</si>
  <si>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</si>
  <si>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</si>
  <si>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</si>
  <si>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</si>
  <si>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</si>
  <si>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</si>
  <si>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</si>
  <si>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</si>
  <si>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</si>
  <si>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</si>
  <si>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</si>
  <si>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</si>
  <si>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</si>
  <si>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</si>
  <si>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</si>
  <si>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</si>
  <si>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</si>
  <si>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</si>
  <si>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</si>
  <si>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</si>
  <si>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</si>
  <si>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</si>
  <si>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</si>
  <si>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</si>
  <si>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</si>
  <si>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</si>
  <si>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</si>
  <si>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</si>
  <si>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</si>
  <si>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</si>
  <si>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表8</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</si>
  <si>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</si>
  <si>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</si>
  <si>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</si>
  <si>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</si>
  <si>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</si>
  <si>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</si>
  <si>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</si>
  <si>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表9</t>
  </si>
  <si>
    <t>**县</t>
  </si>
  <si>
    <t>**区</t>
  </si>
  <si>
    <t>一、返还性支出</t>
  </si>
  <si>
    <t>二、一般性转移支付支出</t>
  </si>
  <si>
    <t>三、专项转移支付</t>
  </si>
  <si>
    <t>表10</t>
  </si>
  <si>
    <t>单位：亿元</t>
  </si>
  <si>
    <t>地  区</t>
  </si>
  <si>
    <t>**年余额</t>
  </si>
  <si>
    <t>**年限额</t>
  </si>
  <si>
    <t>表11</t>
  </si>
  <si>
    <t>一、政府性基金收入</t>
  </si>
  <si>
    <t xml:space="preserve"> 其中：……</t>
  </si>
  <si>
    <t xml:space="preserve">   上级补助收入</t>
  </si>
  <si>
    <t xml:space="preserve">   调入资金等</t>
  </si>
  <si>
    <t>表12</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</si>
  <si>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</si>
  <si>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</si>
  <si>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</si>
  <si>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</si>
  <si>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</si>
  <si>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</si>
  <si>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</si>
  <si>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</si>
  <si>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</si>
  <si>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</si>
  <si>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</si>
  <si>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表13</t>
  </si>
  <si>
    <t>一、市（县、区）本级收入</t>
  </si>
  <si>
    <t>三、调入资金</t>
  </si>
  <si>
    <t>表14</t>
  </si>
  <si>
    <t>一、文化体育与传媒支出</t>
  </si>
  <si>
    <t>市本级支出</t>
  </si>
  <si>
    <t>对下级转移支付</t>
  </si>
  <si>
    <t>二、社会保障和就业支出</t>
  </si>
  <si>
    <t>三、城乡社区支出</t>
  </si>
  <si>
    <t>四、农林水支出</t>
  </si>
  <si>
    <t>五、交通运输支出</t>
  </si>
  <si>
    <t>六、资源勘探信息等支出</t>
  </si>
  <si>
    <t>七、其他支出</t>
  </si>
  <si>
    <t>八、调出资金</t>
  </si>
  <si>
    <t>1.市本级支出</t>
  </si>
  <si>
    <t>2.对下级转移支付</t>
  </si>
  <si>
    <t>3.调出资金</t>
  </si>
  <si>
    <t>表15</t>
  </si>
  <si>
    <t>市（县、区）本级政府性基金支出合计</t>
  </si>
  <si>
    <t>六、其他支出</t>
  </si>
  <si>
    <t>备注:</t>
  </si>
  <si>
    <t>表17</t>
  </si>
  <si>
    <t>表18</t>
  </si>
  <si>
    <t>预算科目</t>
  </si>
  <si>
    <t>一、国有资本经营收入</t>
  </si>
  <si>
    <t>（一）利润收入</t>
  </si>
  <si>
    <t>（二）股利、股息收入</t>
  </si>
  <si>
    <t>（三）产权转让收入</t>
  </si>
  <si>
    <t>（四）清算收入</t>
  </si>
  <si>
    <t>（五)其他国有资本经营收入</t>
  </si>
  <si>
    <t xml:space="preserve">   国有资本经营预算转移支付收入</t>
  </si>
  <si>
    <t>本年收入合计</t>
  </si>
  <si>
    <t>上年结转</t>
  </si>
  <si>
    <t xml:space="preserve">       </t>
  </si>
  <si>
    <t>表19</t>
  </si>
  <si>
    <t>支      出</t>
  </si>
  <si>
    <t>一、国有资本经营预算支出</t>
  </si>
  <si>
    <t>（一）解决历史遗留问题及改革成本支出</t>
  </si>
  <si>
    <t>（二）国有企业资本金注入</t>
  </si>
  <si>
    <t>（三）国有企业政策性补贴</t>
  </si>
  <si>
    <t>（四）其他国有资本经营预算支出</t>
  </si>
  <si>
    <t>（一）国有资本经营预算转移支付</t>
  </si>
  <si>
    <t>（二）调出资金</t>
  </si>
  <si>
    <t>本年支出合计</t>
  </si>
  <si>
    <t>结转下年</t>
  </si>
  <si>
    <t xml:space="preserve">         支出总计</t>
  </si>
  <si>
    <t>表20</t>
  </si>
  <si>
    <t>一、市（县、区）本级国有资本经营收入</t>
  </si>
  <si>
    <t xml:space="preserve">          本年收入合计</t>
  </si>
  <si>
    <t>表21</t>
  </si>
  <si>
    <t>一、市（县、区）本级国有资本经营预算支出</t>
  </si>
  <si>
    <t>(一)解决历史遗留问题及改革成本支出</t>
  </si>
  <si>
    <t>(二)国有企业资本金注入</t>
  </si>
  <si>
    <t>(三)国有企业政策性补贴</t>
  </si>
  <si>
    <t>(四)其他国有资本经营预算支出</t>
  </si>
  <si>
    <t>表22</t>
  </si>
  <si>
    <t>项  目</t>
  </si>
  <si>
    <t>全市社会保险基金收入合计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</si>
  <si>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</si>
  <si>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</si>
  <si>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</si>
  <si>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</si>
  <si>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</si>
  <si>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</si>
  <si>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</si>
  <si>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</si>
  <si>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</si>
  <si>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</si>
  <si>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</si>
  <si>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</si>
  <si>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表23</t>
  </si>
  <si>
    <t>项　目</t>
  </si>
  <si>
    <t>全市社会保险基金支出合计</t>
  </si>
  <si>
    <t>　　其中：社会保险待遇支出</t>
  </si>
  <si>
    <t>一、企业职工基本养老保险基金支出</t>
  </si>
  <si>
    <t>　　其中：养老保险待遇支出</t>
  </si>
  <si>
    <t>二、失业保险基金支出</t>
  </si>
  <si>
    <t>　　其中：失业保险待遇支出</t>
  </si>
  <si>
    <t>三、城镇职工基本医疗保险基金支出</t>
  </si>
  <si>
    <t>　　其中：基本医疗保险待遇支出</t>
  </si>
  <si>
    <t>四、工伤保险基金支出</t>
  </si>
  <si>
    <t>　　其中：工伤保险待遇支出</t>
  </si>
  <si>
    <t>五、生育保险基金支出</t>
  </si>
  <si>
    <t>　　其中：生育保险待遇支出</t>
  </si>
  <si>
    <t>六、城乡居民基本养老保险基金支出</t>
  </si>
  <si>
    <t>七、城乡居民基本医疗保险基金支出</t>
  </si>
  <si>
    <t>八、机关事业单位基本养老保险基金支出</t>
  </si>
  <si>
    <t>表24</t>
  </si>
  <si>
    <t>市（县、区）本级社会保险基金收入合计</t>
  </si>
  <si>
    <t>表25</t>
  </si>
  <si>
    <t>市（县、区）本级社会保险基金支出合计</t>
  </si>
  <si>
    <t>　　1.养老保险待遇支出</t>
  </si>
  <si>
    <t xml:space="preserve">      其中：（1）基本养老金</t>
  </si>
  <si>
    <t xml:space="preserve">            （2）医疗补助金</t>
  </si>
  <si>
    <t xml:space="preserve">            （3）丧葬抚恤补助</t>
  </si>
  <si>
    <t xml:space="preserve">    2.其他企业职工基本养老保险基金支出</t>
  </si>
  <si>
    <t xml:space="preserve">      其中：（1）失业保险金</t>
  </si>
  <si>
    <t xml:space="preserve">            （2）医疗保险费</t>
  </si>
  <si>
    <t xml:space="preserve">            （4）职业培训和职业介绍补贴</t>
  </si>
  <si>
    <t xml:space="preserve">   2.其他失业保险基金支出</t>
  </si>
  <si>
    <t>　　1.基本医疗保险待遇支出</t>
  </si>
  <si>
    <t xml:space="preserve">           （2）城镇职工基本医疗保险个人账户基金</t>
  </si>
  <si>
    <t xml:space="preserve">    2.其他城镇职工基本医疗保险基金支出</t>
  </si>
  <si>
    <t>　　1.工伤保险待遇支出</t>
  </si>
  <si>
    <t xml:space="preserve">    2.劳动能力鉴定支出</t>
  </si>
  <si>
    <t xml:space="preserve">    3.工伤预防费用支出</t>
  </si>
  <si>
    <t xml:space="preserve">    4.其他工伤保险基金支出</t>
  </si>
  <si>
    <t xml:space="preserve">    1.生育保险待遇支出</t>
  </si>
  <si>
    <t xml:space="preserve">      其中：（1）生育医疗费用支出</t>
  </si>
  <si>
    <t xml:space="preserve">    2.其他生育保险基金支出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</si>
  <si>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</si>
  <si>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</si>
  <si>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</si>
  <si>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</si>
  <si>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</si>
  <si>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 xml:space="preserve">      其中：城乡居民基本医疗保险基金医疗保险待遇支出</t>
  </si>
  <si>
    <t xml:space="preserve">    2.大病医疗保险支出</t>
  </si>
  <si>
    <t xml:space="preserve">      其中：基本养老金支出</t>
  </si>
  <si>
    <t xml:space="preserve">    增值税</t>
  </si>
  <si>
    <t xml:space="preserve">    营业税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</si>
  <si>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</si>
  <si>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</si>
  <si>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</si>
  <si>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</si>
  <si>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</si>
  <si>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</si>
  <si>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</si>
  <si>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</si>
  <si>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</si>
  <si>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</si>
  <si>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</si>
  <si>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</si>
  <si>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</si>
  <si>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</si>
  <si>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专项收入</t>
  </si>
  <si>
    <t xml:space="preserve">    罚没收入</t>
  </si>
  <si>
    <t xml:space="preserve">    国有资源（资产）有偿使用收入</t>
  </si>
  <si>
    <t xml:space="preserve">    捐赠收入</t>
  </si>
  <si>
    <t xml:space="preserve">    其他收入</t>
  </si>
  <si>
    <t xml:space="preserve">       行政事业性收费收入</t>
    <phoneticPr fontId="16" type="noConversion"/>
  </si>
  <si>
    <t xml:space="preserve">       国有资本经营收入</t>
    <phoneticPr fontId="16" type="noConversion"/>
  </si>
  <si>
    <t>三、上年结余收入</t>
  </si>
  <si>
    <t>2016年揭阳市榕城（县、区）级一般公共预算收入表</t>
    <phoneticPr fontId="16" type="noConversion"/>
  </si>
  <si>
    <t>2016年揭阳市榕城（县、区）级一般公共预算支出表
（按功能分类）</t>
    <phoneticPr fontId="16" type="noConversion"/>
  </si>
  <si>
    <t>2016年揭阳市榕城（县、区）本级一般公共预算支出表
（按功能分类）</t>
    <phoneticPr fontId="16" type="noConversion"/>
  </si>
  <si>
    <t>2016年揭阳市榕城（县、区）级一般公共预算税收返还和转移支付表
（按项目分地区）</t>
    <phoneticPr fontId="16" type="noConversion"/>
  </si>
  <si>
    <t>2016年揭阳市榕城（县、区）本级政府性基金预算支出表</t>
    <phoneticPr fontId="16" type="noConversion"/>
  </si>
  <si>
    <t>2016年揭阳市榕城（县、区）级国有资本经营预算支出总表</t>
    <phoneticPr fontId="16" type="noConversion"/>
  </si>
  <si>
    <r>
      <t>18.</t>
    </r>
    <r>
      <rPr>
        <sz val="14"/>
        <rFont val="Arial"/>
        <family val="2"/>
      </rPr>
      <t xml:space="preserve">	</t>
    </r>
    <r>
      <rPr>
        <sz val="14"/>
        <rFont val="仿宋_GB2312"/>
        <family val="3"/>
        <charset val="134"/>
      </rPr>
      <t>2016年全市国有资本经营预算收入总表</t>
    </r>
    <phoneticPr fontId="16" type="noConversion"/>
  </si>
  <si>
    <r>
      <t>19.</t>
    </r>
    <r>
      <rPr>
        <sz val="14"/>
        <rFont val="Arial"/>
        <family val="2"/>
      </rPr>
      <t xml:space="preserve">	</t>
    </r>
    <r>
      <rPr>
        <sz val="14"/>
        <rFont val="仿宋_GB2312"/>
        <family val="3"/>
        <charset val="134"/>
      </rPr>
      <t>2016年全市国有资本经营预算支出总表</t>
    </r>
    <phoneticPr fontId="16" type="noConversion"/>
  </si>
  <si>
    <t>3.	2016年揭阳市榕城（县、区）级一般公共预算收入表</t>
    <phoneticPr fontId="16" type="noConversion"/>
  </si>
  <si>
    <r>
      <t>4.</t>
    </r>
    <r>
      <rPr>
        <sz val="14"/>
        <rFont val="Arial"/>
        <family val="2"/>
      </rPr>
      <t xml:space="preserve">	</t>
    </r>
    <r>
      <rPr>
        <sz val="14"/>
        <rFont val="仿宋_GB2312"/>
        <family val="3"/>
        <charset val="134"/>
      </rPr>
      <t>2016年揭阳市榕城（县、区）级一般公共预算支出表（按功能分类）</t>
    </r>
    <phoneticPr fontId="16" type="noConversion"/>
  </si>
  <si>
    <t>6.	2016年揭阳市榕城（县、区）本级一般公共预算支出表（按功能分类）</t>
    <phoneticPr fontId="16" type="noConversion"/>
  </si>
  <si>
    <r>
      <t>8.</t>
    </r>
    <r>
      <rPr>
        <sz val="14"/>
        <rFont val="Arial"/>
        <family val="2"/>
      </rPr>
      <t xml:space="preserve">	</t>
    </r>
    <r>
      <rPr>
        <sz val="14"/>
        <rFont val="仿宋_GB2312"/>
        <family val="3"/>
        <charset val="134"/>
      </rPr>
      <t>2016年揭阳市榕城（县、区）本级一般公共预算“三公”经费表</t>
    </r>
    <phoneticPr fontId="16" type="noConversion"/>
  </si>
  <si>
    <r>
      <t xml:space="preserve">	</t>
    </r>
    <r>
      <rPr>
        <sz val="14"/>
        <rFont val="仿宋_GB2312"/>
        <family val="3"/>
        <charset val="134"/>
      </rPr>
      <t>关于</t>
    </r>
    <r>
      <rPr>
        <sz val="14"/>
        <rFont val="Arial"/>
        <family val="2"/>
      </rPr>
      <t>2016</t>
    </r>
    <r>
      <rPr>
        <sz val="14"/>
        <rFont val="仿宋_GB2312"/>
        <family val="3"/>
        <charset val="134"/>
      </rPr>
      <t>年揭阳市榕城（县、区）级一般公共预算“三公”经费的说明</t>
    </r>
    <phoneticPr fontId="16" type="noConversion"/>
  </si>
  <si>
    <r>
      <t>13.</t>
    </r>
    <r>
      <rPr>
        <sz val="14"/>
        <rFont val="Arial"/>
        <family val="2"/>
      </rPr>
      <t xml:space="preserve">	</t>
    </r>
    <r>
      <rPr>
        <sz val="14"/>
        <rFont val="仿宋_GB2312"/>
        <family val="3"/>
        <charset val="134"/>
      </rPr>
      <t>2016年揭阳市榕城（县、区）级政府性基金预算收入表</t>
    </r>
    <phoneticPr fontId="16" type="noConversion"/>
  </si>
  <si>
    <r>
      <t>15.</t>
    </r>
    <r>
      <rPr>
        <sz val="14"/>
        <rFont val="Arial"/>
        <family val="2"/>
      </rPr>
      <t xml:space="preserve">	</t>
    </r>
    <r>
      <rPr>
        <sz val="14"/>
        <rFont val="仿宋_GB2312"/>
        <family val="3"/>
        <charset val="134"/>
      </rPr>
      <t>2016年揭阳市榕城（县、区）本级政府性基金预算支出表</t>
    </r>
    <phoneticPr fontId="16" type="noConversion"/>
  </si>
  <si>
    <r>
      <t>16.</t>
    </r>
    <r>
      <rPr>
        <sz val="14"/>
        <rFont val="Arial"/>
        <family val="2"/>
      </rPr>
      <t xml:space="preserve">	</t>
    </r>
    <r>
      <rPr>
        <sz val="14"/>
        <rFont val="仿宋_GB2312"/>
        <family val="3"/>
        <charset val="134"/>
      </rPr>
      <t>2016年揭阳市榕城（县、区）级政府性基金转移支付预算表（按项目分地区列示）</t>
    </r>
    <phoneticPr fontId="16" type="noConversion"/>
  </si>
  <si>
    <t>20.2016年揭阳市榕城（县、区）级国有资本经营预算收入总表</t>
    <phoneticPr fontId="16" type="noConversion"/>
  </si>
  <si>
    <t>21.2016年揭阳市榕城（县、区）级国有资本经营预算支出总表</t>
    <phoneticPr fontId="16" type="noConversion"/>
  </si>
  <si>
    <t>24.2016年揭阳市榕城（县、区）本级社会保险基金收入预算表</t>
    <phoneticPr fontId="16" type="noConversion"/>
  </si>
  <si>
    <t>25.2016年揭阳市榕城（县、区）本级社会保险基金支出预算表</t>
    <phoneticPr fontId="16" type="noConversion"/>
  </si>
  <si>
    <t xml:space="preserve">    人大事务</t>
  </si>
  <si>
    <t xml:space="preserve">    政协事务</t>
  </si>
  <si>
    <t xml:space="preserve">    政府办公厅(室)及相关机构事务</t>
  </si>
  <si>
    <t xml:space="preserve">      信访事务</t>
  </si>
  <si>
    <t xml:space="preserve">    发展与改革事务</t>
  </si>
  <si>
    <t xml:space="preserve">    统计信息事务</t>
  </si>
  <si>
    <t xml:space="preserve">      信息事务</t>
  </si>
  <si>
    <t xml:space="preserve">    财政事务</t>
  </si>
  <si>
    <t xml:space="preserve">    税收事务</t>
  </si>
  <si>
    <t xml:space="preserve">    审计事务</t>
  </si>
  <si>
    <t xml:space="preserve">    人力资源事务</t>
  </si>
  <si>
    <t xml:space="preserve">    纪检监察事务</t>
  </si>
  <si>
    <t xml:space="preserve">    商贸事务</t>
  </si>
  <si>
    <t xml:space="preserve">    宗教事务</t>
  </si>
  <si>
    <t xml:space="preserve">    港澳台侨事务</t>
  </si>
  <si>
    <t xml:space="preserve">    档案事务</t>
  </si>
  <si>
    <t xml:space="preserve">    民主党派及工商联事务</t>
  </si>
  <si>
    <t xml:space="preserve">    群众团体事务</t>
  </si>
  <si>
    <t xml:space="preserve">      厂务公开</t>
  </si>
  <si>
    <t xml:space="preserve">    党委办公厅（室）及相关机构事务</t>
  </si>
  <si>
    <t xml:space="preserve">    组织事务</t>
  </si>
  <si>
    <t xml:space="preserve">    宣传事务</t>
  </si>
  <si>
    <t xml:space="preserve">      其他宣传事务支出</t>
  </si>
  <si>
    <t xml:space="preserve">    统战事务</t>
  </si>
  <si>
    <t xml:space="preserve">    其他共产党事务支出</t>
  </si>
  <si>
    <t>四、公共安全支出</t>
  </si>
  <si>
    <t xml:space="preserve">    武装警察</t>
  </si>
  <si>
    <t xml:space="preserve">      消防</t>
  </si>
  <si>
    <t xml:space="preserve">    公安</t>
  </si>
  <si>
    <t xml:space="preserve">      禁毒管理</t>
  </si>
  <si>
    <t xml:space="preserve">    检察</t>
  </si>
  <si>
    <t xml:space="preserve">      其他检察支出</t>
  </si>
  <si>
    <t xml:space="preserve">    法院</t>
  </si>
  <si>
    <t xml:space="preserve">    司法</t>
  </si>
  <si>
    <t xml:space="preserve">      基层司法业务</t>
  </si>
  <si>
    <t xml:space="preserve">      普法宣传</t>
  </si>
  <si>
    <t xml:space="preserve">      法律援助</t>
  </si>
  <si>
    <t xml:space="preserve">      其他司法支出</t>
  </si>
  <si>
    <t xml:space="preserve">    其他公共安全支出</t>
  </si>
  <si>
    <t>五、教育支出</t>
  </si>
  <si>
    <t xml:space="preserve">    教育管理事务</t>
  </si>
  <si>
    <t xml:space="preserve">    普通教育</t>
  </si>
  <si>
    <t xml:space="preserve">    职业教育</t>
  </si>
  <si>
    <t xml:space="preserve">    特殊教育</t>
  </si>
  <si>
    <t xml:space="preserve">    进修及培训</t>
  </si>
  <si>
    <t xml:space="preserve">    教育费附加安排的支出</t>
  </si>
  <si>
    <t xml:space="preserve">      农村中小学校舍建设</t>
  </si>
  <si>
    <t xml:space="preserve">      城市中小学校舍建设</t>
  </si>
  <si>
    <t xml:space="preserve">      其他教育费附加安排的支出</t>
  </si>
  <si>
    <t>六、科学技术支出</t>
  </si>
  <si>
    <t xml:space="preserve">    科学技术管理事务</t>
  </si>
  <si>
    <t xml:space="preserve">    应用研究</t>
  </si>
  <si>
    <t xml:space="preserve">    技术研究与开发</t>
  </si>
  <si>
    <t xml:space="preserve">    科技条件与服务</t>
  </si>
  <si>
    <t xml:space="preserve">    社会科学</t>
  </si>
  <si>
    <t xml:space="preserve">    科学技术普及</t>
  </si>
  <si>
    <t>七、文化体育与传媒支出</t>
  </si>
  <si>
    <t xml:space="preserve">    文化</t>
  </si>
  <si>
    <t xml:space="preserve">    文物</t>
  </si>
  <si>
    <t xml:space="preserve">    体育</t>
  </si>
  <si>
    <t>八、社会保障和就业支出</t>
  </si>
  <si>
    <t xml:space="preserve">    人力资源和社会保障管理事务</t>
  </si>
  <si>
    <t xml:space="preserve">    民政管理事务</t>
  </si>
  <si>
    <t xml:space="preserve">      老龄事务</t>
  </si>
  <si>
    <t xml:space="preserve">      基层政权和社区建设</t>
  </si>
  <si>
    <t xml:space="preserve">    财政对社会保险基金的补助</t>
  </si>
  <si>
    <t xml:space="preserve">      财政对基本医疗保险基金的补助</t>
  </si>
  <si>
    <t xml:space="preserve">      财政对城乡居民基本养老保险基金的补助</t>
  </si>
  <si>
    <t xml:space="preserve">    行政事业单位离退休</t>
  </si>
  <si>
    <t xml:space="preserve">    就业补助</t>
  </si>
  <si>
    <t xml:space="preserve">      就业创业服务补贴</t>
  </si>
  <si>
    <t xml:space="preserve">      社会保险补贴</t>
  </si>
  <si>
    <t xml:space="preserve">    抚恤</t>
  </si>
  <si>
    <t xml:space="preserve">      义务兵优待</t>
  </si>
  <si>
    <t xml:space="preserve">      农村籍退役士兵老年生活补助</t>
  </si>
  <si>
    <t xml:space="preserve">    退役安置</t>
  </si>
  <si>
    <t xml:space="preserve">      退役士兵管理教育</t>
  </si>
  <si>
    <t xml:space="preserve">    社会福利</t>
  </si>
  <si>
    <t xml:space="preserve">      殡葬</t>
  </si>
  <si>
    <t xml:space="preserve">    残疾人事业</t>
  </si>
  <si>
    <t xml:space="preserve">    自然灾害生活救助</t>
  </si>
  <si>
    <t xml:space="preserve">    最低生活保障</t>
  </si>
  <si>
    <t xml:space="preserve">      农村最低生活保障金支出</t>
  </si>
  <si>
    <t xml:space="preserve">    临时救助</t>
  </si>
  <si>
    <t xml:space="preserve">      临时救助支出</t>
  </si>
  <si>
    <t xml:space="preserve">    特困人员供养</t>
  </si>
  <si>
    <t xml:space="preserve">      农村五保供养支出</t>
  </si>
  <si>
    <t xml:space="preserve">    其他生活救助</t>
  </si>
  <si>
    <t xml:space="preserve">      其他城市生活救助</t>
  </si>
  <si>
    <t>九、医疗卫生与计划生育支出</t>
  </si>
  <si>
    <t xml:space="preserve">    医疗卫生与计划生育管理事务</t>
  </si>
  <si>
    <t xml:space="preserve">    基层医疗卫生机构</t>
  </si>
  <si>
    <t xml:space="preserve">      乡镇卫生院</t>
  </si>
  <si>
    <t xml:space="preserve">    公共卫生</t>
  </si>
  <si>
    <t xml:space="preserve">      采供血机构</t>
  </si>
  <si>
    <t xml:space="preserve">    医疗保障</t>
  </si>
  <si>
    <t xml:space="preserve">      公务员医疗补助</t>
  </si>
  <si>
    <t xml:space="preserve">      新型农村合作医疗</t>
  </si>
  <si>
    <t xml:space="preserve">    中医药</t>
  </si>
  <si>
    <t xml:space="preserve">    计划生育事务</t>
  </si>
  <si>
    <t xml:space="preserve">    食品和药品监督管理事务</t>
  </si>
  <si>
    <t xml:space="preserve">    其他医疗卫生与计划生育支出</t>
  </si>
  <si>
    <t>十、节能环保支出</t>
  </si>
  <si>
    <t xml:space="preserve">    环境保护管理事务</t>
  </si>
  <si>
    <t xml:space="preserve">    污染防治</t>
  </si>
  <si>
    <t xml:space="preserve">    自然生态保护</t>
  </si>
  <si>
    <t xml:space="preserve">      农村环境保护</t>
  </si>
  <si>
    <t xml:space="preserve">    能源节约利用</t>
  </si>
  <si>
    <t>十一、城乡社区支出</t>
  </si>
  <si>
    <t xml:space="preserve">      城乡社区管理事务</t>
  </si>
  <si>
    <t xml:space="preserve">        行政运行</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</si>
  <si>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</si>
  <si>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</si>
  <si>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</si>
  <si>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</si>
  <si>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</si>
  <si>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十二、农林水支出</t>
  </si>
  <si>
    <t xml:space="preserve">      农业</t>
  </si>
  <si>
    <t xml:space="preserve">        科技转化与推广服务</t>
  </si>
  <si>
    <t xml:space="preserve">        病虫害控制</t>
  </si>
  <si>
    <t xml:space="preserve">        农产品质量安全</t>
  </si>
  <si>
    <t xml:space="preserve">        农业行业业务管理</t>
  </si>
  <si>
    <t xml:space="preserve">        防灾救灾</t>
  </si>
  <si>
    <t xml:space="preserve">        农业生产支持补贴</t>
  </si>
  <si>
    <t xml:space="preserve">        农业组织化与产业化经营</t>
  </si>
  <si>
    <t xml:space="preserve">        对高校毕业生到基层任职补助</t>
  </si>
  <si>
    <t xml:space="preserve">        其他农业支出</t>
  </si>
  <si>
    <t xml:space="preserve">      林业</t>
  </si>
  <si>
    <t xml:space="preserve">        森林培育</t>
  </si>
  <si>
    <t xml:space="preserve">        森林生态效益补偿</t>
  </si>
  <si>
    <t xml:space="preserve">        林业防灾减灾</t>
  </si>
  <si>
    <t xml:space="preserve">        其他林业支出</t>
  </si>
  <si>
    <t xml:space="preserve">      水利</t>
  </si>
  <si>
    <t xml:space="preserve">        水利工程建设</t>
  </si>
  <si>
    <t xml:space="preserve">        水利工程运行与维护</t>
  </si>
  <si>
    <t xml:space="preserve">        防汛</t>
  </si>
  <si>
    <t xml:space="preserve">        农田水利</t>
  </si>
  <si>
    <t xml:space="preserve">        大中型水库移民后期扶持专项支出</t>
  </si>
  <si>
    <t xml:space="preserve">        其他水利支出</t>
  </si>
  <si>
    <t xml:space="preserve">      扶贫</t>
  </si>
  <si>
    <t xml:space="preserve">        农村基础设施建设</t>
  </si>
  <si>
    <t xml:space="preserve">        其他扶贫支出</t>
  </si>
  <si>
    <t xml:space="preserve">      农业综合开发</t>
  </si>
  <si>
    <t xml:space="preserve">        其他农业综合开发支出</t>
  </si>
  <si>
    <t xml:space="preserve">      农村综合改革</t>
  </si>
  <si>
    <t xml:space="preserve">        对村级一事一议的补助</t>
  </si>
  <si>
    <t xml:space="preserve">      普惠金融发展支出</t>
  </si>
  <si>
    <t xml:space="preserve">        农业保险保费补贴</t>
  </si>
  <si>
    <t xml:space="preserve">        其他普惠金融发展支出</t>
  </si>
  <si>
    <t xml:space="preserve">      其他农林水事务支出</t>
  </si>
  <si>
    <t xml:space="preserve">        其他农林水事务支出</t>
  </si>
  <si>
    <t>十四、资源勘探信息等支出</t>
  </si>
  <si>
    <t xml:space="preserve">      工业和信息产业监管</t>
  </si>
  <si>
    <t xml:space="preserve">        其他工业和信息产业监管支出</t>
  </si>
  <si>
    <t xml:space="preserve">      安全生产监管</t>
  </si>
  <si>
    <t xml:space="preserve">        一般行政管理事务</t>
  </si>
  <si>
    <t xml:space="preserve">        安全监管监察专项</t>
  </si>
  <si>
    <t xml:space="preserve">      支持中小企业发展和管理支出</t>
  </si>
  <si>
    <t xml:space="preserve">        中小企业发展专项</t>
  </si>
  <si>
    <t xml:space="preserve">        其他支持中小企业发展和管理支出</t>
  </si>
  <si>
    <t xml:space="preserve">        其他资源勘探信息等支出</t>
  </si>
  <si>
    <t>十五、商业服务业等支出</t>
  </si>
  <si>
    <t xml:space="preserve">      商业流通事务</t>
  </si>
  <si>
    <t xml:space="preserve">        其他商业流通事务支出</t>
  </si>
  <si>
    <t xml:space="preserve">      旅游业管理与服务支出</t>
  </si>
  <si>
    <t xml:space="preserve">        其他旅游业管理与服务支出</t>
  </si>
  <si>
    <t xml:space="preserve">      涉外发展服务支出</t>
  </si>
  <si>
    <t xml:space="preserve">        其他涉外发展服务支出</t>
  </si>
  <si>
    <t>十八、国土海洋气象等支出</t>
  </si>
  <si>
    <t xml:space="preserve">      国土资源事务</t>
  </si>
  <si>
    <t xml:space="preserve">        其他国土资源事务支出</t>
  </si>
  <si>
    <t>十九、住房保障支出</t>
  </si>
  <si>
    <t xml:space="preserve">      保障性安居工程支出</t>
  </si>
  <si>
    <t xml:space="preserve">        棚户区改造</t>
  </si>
  <si>
    <t xml:space="preserve">        保障性住房租金补贴</t>
  </si>
  <si>
    <t xml:space="preserve">      住房改革支出</t>
  </si>
  <si>
    <t>二十、粮油物资储备支出</t>
  </si>
  <si>
    <t xml:space="preserve">      粮油事务</t>
  </si>
  <si>
    <t xml:space="preserve">        其他粮油事务支出</t>
  </si>
  <si>
    <t xml:space="preserve">      粮油储备</t>
  </si>
  <si>
    <t xml:space="preserve">        储备粮油补贴支出</t>
  </si>
  <si>
    <t>二十一、预备费</t>
  </si>
  <si>
    <t>二十二、债务付息支出</t>
  </si>
  <si>
    <t xml:space="preserve">      地方政府一般债务付息支出</t>
  </si>
  <si>
    <t xml:space="preserve">        地方政府一般债券付息支出</t>
  </si>
  <si>
    <t>二十三、其他支出</t>
  </si>
  <si>
    <t xml:space="preserve">   一、 工资福利支出</t>
  </si>
  <si>
    <t xml:space="preserve">       1、工资</t>
  </si>
  <si>
    <t xml:space="preserve">       2、定项补助</t>
  </si>
  <si>
    <t xml:space="preserve">       3、其他工资福利支出</t>
  </si>
  <si>
    <t xml:space="preserve">   二、商品和服务支出</t>
  </si>
  <si>
    <t xml:space="preserve">       1、公务费</t>
  </si>
  <si>
    <t xml:space="preserve">       2、业务费</t>
  </si>
  <si>
    <t xml:space="preserve">   三、对个人和家庭的补助</t>
  </si>
  <si>
    <t xml:space="preserve">       1、离退休费（含退职）</t>
  </si>
  <si>
    <t xml:space="preserve">       2、抚恤金</t>
  </si>
  <si>
    <t xml:space="preserve">       3、生活补助、助学金</t>
  </si>
  <si>
    <t xml:space="preserve">       4、救济费</t>
  </si>
  <si>
    <t xml:space="preserve">       5、医疗费</t>
  </si>
  <si>
    <t xml:space="preserve">       6、农民医疗费</t>
  </si>
  <si>
    <t xml:space="preserve">       7、居民基本医疗保险</t>
  </si>
  <si>
    <t xml:space="preserve">       8、其他</t>
  </si>
  <si>
    <t xml:space="preserve">       2、设备购置</t>
  </si>
  <si>
    <t xml:space="preserve">       3、信息网络建设</t>
  </si>
  <si>
    <t xml:space="preserve">       4、其他</t>
  </si>
  <si>
    <t xml:space="preserve"> 其中：污水处理费收入</t>
  </si>
  <si>
    <t>四、上年结余</t>
  </si>
  <si>
    <t>大中型水库移民后期扶持基金支出</t>
  </si>
  <si>
    <t xml:space="preserve">  国有土地使用权出让收入安排的支出</t>
  </si>
  <si>
    <t xml:space="preserve">  污水处理费安排的支出</t>
  </si>
  <si>
    <t xml:space="preserve">  农业土地开发资金支出</t>
  </si>
  <si>
    <t xml:space="preserve">  新增建设用地土地有偿使用费安排的支出</t>
  </si>
  <si>
    <t xml:space="preserve">  彩票发行销售机构业务费安排的支出</t>
  </si>
  <si>
    <t xml:space="preserve">  彩票公益金安排的支出</t>
  </si>
  <si>
    <t>2016年揭阳市榕城（县、区）级国有资本经营预算收入总表</t>
    <phoneticPr fontId="16" type="noConversion"/>
  </si>
  <si>
    <t>2016年全市一般公共预算收入表（代编预算）</t>
    <phoneticPr fontId="16" type="noConversion"/>
  </si>
  <si>
    <t>2016年全市一般公共预算支出表（代编预算）</t>
    <phoneticPr fontId="16" type="noConversion"/>
  </si>
  <si>
    <t>2016年全市政府性基金预算收入表（代编预算）</t>
    <phoneticPr fontId="16" type="noConversion"/>
  </si>
  <si>
    <t>2016年全市政府性基金预算支出表（代编预算）</t>
    <phoneticPr fontId="16" type="noConversion"/>
  </si>
  <si>
    <t>2016年市级政府性基金预算支出表</t>
    <phoneticPr fontId="16" type="noConversion"/>
  </si>
  <si>
    <t>2016年全市国有资本经营预算收入总表</t>
    <phoneticPr fontId="16" type="noConversion"/>
  </si>
  <si>
    <t>2016年全市国有资本经营预算支出总表</t>
    <phoneticPr fontId="16" type="noConversion"/>
  </si>
  <si>
    <t>2016年揭阳市榕城（县、区）级政府性基金预算收入表</t>
    <phoneticPr fontId="16" type="noConversion"/>
  </si>
  <si>
    <t xml:space="preserve">	关于2016年揭阳市榕城（县、区）本级一般公共预算支出的说明</t>
    <phoneticPr fontId="16" type="noConversion"/>
  </si>
  <si>
    <t>一、基本支出</t>
    <phoneticPr fontId="16" type="noConversion"/>
  </si>
  <si>
    <t xml:space="preserve">    工资福利支出</t>
    <phoneticPr fontId="16" type="noConversion"/>
  </si>
  <si>
    <t xml:space="preserve">    商品和服务支出</t>
    <phoneticPr fontId="16" type="noConversion"/>
  </si>
  <si>
    <t xml:space="preserve">    对个人和家庭的补助</t>
    <phoneticPr fontId="16" type="noConversion"/>
  </si>
  <si>
    <t>二、项目支出</t>
    <phoneticPr fontId="16" type="noConversion"/>
  </si>
  <si>
    <t>三、对企事业单位的补贴</t>
    <phoneticPr fontId="16" type="noConversion"/>
  </si>
  <si>
    <t>四、债务利息支出</t>
    <phoneticPr fontId="16" type="noConversion"/>
  </si>
  <si>
    <t>五、基本建设支出</t>
    <phoneticPr fontId="16" type="noConversion"/>
  </si>
  <si>
    <t>六、其他资本性支出</t>
    <phoneticPr fontId="16" type="noConversion"/>
  </si>
  <si>
    <t>七、其他支出</t>
    <phoneticPr fontId="16" type="noConversion"/>
  </si>
  <si>
    <t>八、支出合计</t>
    <phoneticPr fontId="16" type="noConversion"/>
  </si>
  <si>
    <t>2016年揭阳市榕城（县、区）级一般公共预算支出表
（按经济分类）</t>
    <phoneticPr fontId="16" type="noConversion"/>
  </si>
  <si>
    <t xml:space="preserve">      1、房屋建筑物购建</t>
    <phoneticPr fontId="16" type="noConversion"/>
  </si>
  <si>
    <t>2016年揭阳市榕城（县、区）本级一般公共预算基本支出表
（按经济分类）</t>
    <phoneticPr fontId="16" type="noConversion"/>
  </si>
  <si>
    <t>单位：万元</t>
    <phoneticPr fontId="16" type="noConversion"/>
  </si>
  <si>
    <t xml:space="preserve">          转移收入</t>
    <phoneticPr fontId="16" type="noConversion"/>
  </si>
  <si>
    <t>一、企业职工基本养老保险基金收入</t>
    <phoneticPr fontId="16" type="noConversion"/>
  </si>
  <si>
    <t xml:space="preserve">    其中：保险费收入</t>
    <phoneticPr fontId="16" type="noConversion"/>
  </si>
  <si>
    <t xml:space="preserve">          财政补贴收入</t>
    <phoneticPr fontId="16" type="noConversion"/>
  </si>
  <si>
    <t xml:space="preserve">          利息收入</t>
    <phoneticPr fontId="16" type="noConversion"/>
  </si>
  <si>
    <t>三、城镇职工基本医疗保险基金收入</t>
    <phoneticPr fontId="16" type="noConversion"/>
  </si>
  <si>
    <t>五、生育保险基金收入</t>
    <phoneticPr fontId="16" type="noConversion"/>
  </si>
  <si>
    <t>八、机关事业单位基本养老保险基金收入</t>
    <phoneticPr fontId="16" type="noConversion"/>
  </si>
  <si>
    <t>2016年榕城区本级社会保险基金收入预算表</t>
    <phoneticPr fontId="16" type="noConversion"/>
  </si>
  <si>
    <t>2016年榕城区本级社会保险基金支出预算表</t>
    <phoneticPr fontId="16" type="noConversion"/>
  </si>
  <si>
    <t>二、失业保险基金支出</t>
    <phoneticPr fontId="16" type="noConversion"/>
  </si>
  <si>
    <t>　　1.失业保险待遇支出</t>
    <phoneticPr fontId="16" type="noConversion"/>
  </si>
  <si>
    <t xml:space="preserve">     其中：（1）城镇职工基本医疗保险统筹基金</t>
    <phoneticPr fontId="16" type="noConversion"/>
  </si>
  <si>
    <t xml:space="preserve">    5.上解上级支出</t>
    <phoneticPr fontId="16" type="noConversion"/>
  </si>
  <si>
    <t xml:space="preserve">            （2）生育津贴支出</t>
    <phoneticPr fontId="16" type="noConversion"/>
  </si>
  <si>
    <t xml:space="preserve">    3.其他城乡居民基本医疗保险基金支出</t>
    <phoneticPr fontId="16" type="noConversion"/>
  </si>
  <si>
    <t xml:space="preserve">    4.上解上级支出</t>
    <phoneticPr fontId="16" type="noConversion"/>
  </si>
  <si>
    <t xml:space="preserve">    2.其他机关事业单位基本养老保险基金支出</t>
    <phoneticPr fontId="16" type="noConversion"/>
  </si>
  <si>
    <t xml:space="preserve">    3.转移支出</t>
    <phoneticPr fontId="16" type="noConversion"/>
  </si>
  <si>
    <t>2016年全市社会保险基金支出预算表</t>
    <phoneticPr fontId="16" type="noConversion"/>
  </si>
  <si>
    <t>2016年全市社会保险基金收入预算表</t>
    <phoneticPr fontId="16" type="noConversion"/>
  </si>
  <si>
    <t>5.	2016年揭阳市榕城（县、区）级一般公共预算支出表（按经济分类）</t>
    <phoneticPr fontId="16" type="noConversion"/>
  </si>
  <si>
    <t>7.	2016年揭阳市榕城县、区）本级一般公共预算基本支出表（按政经济分类）</t>
    <phoneticPr fontId="16" type="noConversion"/>
  </si>
  <si>
    <t>2016年揭阳市榕城区政府预算公开</t>
    <phoneticPr fontId="16" type="noConversion"/>
  </si>
  <si>
    <t>（一）税收返还和转移支付情况。</t>
    <phoneticPr fontId="16" type="noConversion"/>
  </si>
  <si>
    <t xml:space="preserve">    我区为市辖区，辖属十个街道办事处，区直和街道合并编制预决算，没有对下级街道独立编制税收返还和转移支付。</t>
    <phoneticPr fontId="16" type="noConversion"/>
  </si>
  <si>
    <r>
      <t>2.地方政府债券发行情况。</t>
    </r>
    <r>
      <rPr>
        <sz val="12"/>
        <rFont val="宋体"/>
        <family val="3"/>
        <charset val="134"/>
      </rPr>
      <t>无。</t>
    </r>
    <phoneticPr fontId="16" type="noConversion"/>
  </si>
  <si>
    <t>2016年揭阳市榕城（县、区）本级一般公共预算“三公”经费表</t>
    <phoneticPr fontId="16" type="noConversion"/>
  </si>
  <si>
    <r>
      <t>7.因公出国（境）费用：</t>
    </r>
    <r>
      <rPr>
        <sz val="16"/>
        <rFont val="仿宋_GB2312"/>
        <family val="3"/>
        <charset val="134"/>
      </rPr>
      <t>反映机关和参公事业单位公务出国(境)的国际旅费、国外城市间交通费、住宿费、伙食费、培训费、公杂费等支出。</t>
    </r>
    <phoneticPr fontId="16" type="noConversion"/>
  </si>
  <si>
    <r>
      <t>6.公务接待费：</t>
    </r>
    <r>
      <rPr>
        <sz val="16"/>
        <rFont val="仿宋_GB2312"/>
        <family val="3"/>
        <charset val="134"/>
      </rPr>
      <t>反映机关和参公事业单位按规定开支的各类公务接待（含外宾接待）费用。</t>
    </r>
    <phoneticPr fontId="16" type="noConversion"/>
  </si>
  <si>
    <r>
      <t>8.公务用车运行维护费：</t>
    </r>
    <r>
      <rPr>
        <sz val="16"/>
        <rFont val="仿宋_GB2312"/>
        <family val="3"/>
        <charset val="134"/>
      </rPr>
      <t>反映机关和参公事业单位按规定保留的公务用车燃料费、维修费、过桥过路费、保险费、安全奖励费用等支出。</t>
    </r>
    <phoneticPr fontId="16" type="noConversion"/>
  </si>
  <si>
    <r>
      <t>3.公务用车购置：</t>
    </r>
    <r>
      <rPr>
        <sz val="16"/>
        <rFont val="仿宋_GB2312"/>
        <family val="3"/>
        <charset val="134"/>
      </rPr>
      <t>反映机关和参公事业单位公务用车购置支出（含车辆购置税、牌照费）。</t>
    </r>
    <phoneticPr fontId="16" type="noConversion"/>
  </si>
  <si>
    <t>备注：我区为市辖区，辖属十个街道办事处，区直和街道合并编制预决算，没有对下级街道独立编制税收返还和转移支付</t>
    <phoneticPr fontId="16" type="noConversion"/>
  </si>
  <si>
    <t>十九、债务付息支出</t>
    <phoneticPr fontId="16" type="noConversion"/>
  </si>
  <si>
    <t>二十、其他支出（含预备费）</t>
    <phoneticPr fontId="16" type="noConversion"/>
  </si>
  <si>
    <t>二十一、上解上级支出</t>
    <phoneticPr fontId="16" type="noConversion"/>
  </si>
  <si>
    <t xml:space="preserve"> 关于2016年揭阳市榕城（县、区）
一般公共预算支出的说明</t>
    <phoneticPr fontId="16" type="noConversion"/>
  </si>
  <si>
    <t xml:space="preserve">    1、2016年一般公共服务支出预算14930万元，比上年决算增加4210万元，增长39.27%，主要原因是落实公职人员调资政策增加安排的支出。
</t>
    <phoneticPr fontId="16" type="noConversion"/>
  </si>
  <si>
    <t xml:space="preserve">    7、2016年医疗卫生与计划生育支出预算25116万元，比上年决算减少2880万元，降低10.29%，主要原因：年中上级追加的专款无法预计，无法编入预算，年中将根据上级追加情况安排支出。</t>
    <phoneticPr fontId="16" type="noConversion"/>
  </si>
  <si>
    <t xml:space="preserve">    2、2016年公共安全支出预算1029万元，比上年决算减少2756万元，降低72.81%，主要原因：检察院、法院上划省，相应减少支出安排。</t>
    <phoneticPr fontId="16" type="noConversion"/>
  </si>
  <si>
    <t xml:space="preserve">    3、2016年教育支出预算55018万元，比上年决算增加3184万元，增长6.14%，主要原因：落实教师工资提标及增加教育投入。</t>
    <phoneticPr fontId="16" type="noConversion"/>
  </si>
  <si>
    <t xml:space="preserve">    4、2016年科学技术支出预算5700万元，比上年决算增加4400万元，增长338.46%，主要原因：上级追加专款及上年结转未付专款编入年度预算。</t>
    <phoneticPr fontId="16" type="noConversion"/>
  </si>
  <si>
    <t xml:space="preserve">   5、2016年社会保障和就业支出预算30324万元，比上年决算增加837万元，增长2.84%。
</t>
    <phoneticPr fontId="16" type="noConversion"/>
  </si>
  <si>
    <t xml:space="preserve">    8、2016年节能环保支出预算6986万元，比上年决算增加6003万元，增长610.68%，主要原因：上年结转专款安排的支出。</t>
    <phoneticPr fontId="16" type="noConversion"/>
  </si>
  <si>
    <t xml:space="preserve">    9、2016年农林水支出预算20268万元，比上年决算减少6517万元，降低24.33%，主要原因：去年收回结转超过两年专款作为权责发生制核算造成去年支出大。</t>
    <phoneticPr fontId="16" type="noConversion"/>
  </si>
  <si>
    <t xml:space="preserve">    10、2016年资源勘探信息等支出预算2345万元，比上年决算增加1009万元，增长75.52%，主要原因：   上级专款结转及追加安排的支出。</t>
    <phoneticPr fontId="16" type="noConversion"/>
  </si>
  <si>
    <t xml:space="preserve">    11、2016年住房保障支出预算5062万元，比上年决算减少2105万元，降低29.37%，主要原因是去年存在新增债券安排的支出垫高了支出基数。</t>
    <phoneticPr fontId="16" type="noConversion"/>
  </si>
  <si>
    <t xml:space="preserve">    13、2016年债务付息支出预算264万元，比上年决算增加264万元，主要原因：2015年新增债券资金负担的利息支出。</t>
    <phoneticPr fontId="16" type="noConversion"/>
  </si>
  <si>
    <t>2016年全市（县、区）政府一般债务分地区余额及限额情况表</t>
    <phoneticPr fontId="16" type="noConversion"/>
  </si>
  <si>
    <t>榕城区</t>
    <phoneticPr fontId="16" type="noConversion"/>
  </si>
  <si>
    <t>2015年限额</t>
    <phoneticPr fontId="16" type="noConversion"/>
  </si>
  <si>
    <t>2016年年初余额</t>
    <phoneticPr fontId="16" type="noConversion"/>
  </si>
  <si>
    <t>2016年全市（县、区）政府专项债务分地区余额及限额情况表</t>
    <phoneticPr fontId="16" type="noConversion"/>
  </si>
  <si>
    <t>榕城区</t>
    <phoneticPr fontId="16" type="noConversion"/>
  </si>
  <si>
    <t>2016年我区没有专项债券余额及限额</t>
    <phoneticPr fontId="16" type="noConversion"/>
  </si>
  <si>
    <t>备注：尚未编制国有资本经营预算。</t>
    <phoneticPr fontId="16" type="noConversion"/>
  </si>
  <si>
    <t xml:space="preserve">备注：1、尚未没有编制国有资本经营预算。
      </t>
    <phoneticPr fontId="16" type="noConversion"/>
  </si>
  <si>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phoneticPr fontId="16" type="noConversion"/>
  </si>
  <si>
    <t>1.地方政府债务限额余额情况。根据中央规定，在政府债务余额决算数经上级审定前，各地不得随意调整或以任何形式不当公开地方政府债务余额预计执行数。2016年政府债务余额控制在债务限额以内。2016年政府债务余额决算数待上级统一核定后另行向本级人大常委会报告。</t>
    <phoneticPr fontId="16" type="noConversion"/>
  </si>
  <si>
    <r>
      <t>3.地方政府债务还本付息情况。</t>
    </r>
    <r>
      <rPr>
        <sz val="12"/>
        <rFont val="宋体"/>
        <family val="3"/>
        <charset val="134"/>
      </rPr>
      <t>2016年按照偿债计划，将债务付息支出列入相应预算体系安排。支付地方政府债券利息264万元，为一般债券利息。</t>
    </r>
    <phoneticPr fontId="16" type="noConversion"/>
  </si>
  <si>
    <t xml:space="preserve">   进一步深化预算绩效管理改革，配合上级开展有关专项资金绩效评价工作。同时，注重加强对各单位经费的监管，大力贯彻实施新预算法，真正把新预算法作为预算编制、执行、管理、监督活动的行为准则，全面优化预算管理体系。强化以各项财政法规、各种专项资金使用管理办法为依据，有目的、有重点、分行业，组织专项资金检查，创新财政监督检查机制，推动财政监督检查从资金安全管理单主线向强化预算管理和资金安全管理双主线转变，实现以事后检查稽核为主向事前事中监控为主转变，提升财政管理水平，发挥财政资金应有效益。</t>
    <phoneticPr fontId="16" type="noConversion"/>
  </si>
  <si>
    <t>10.2015-2016年全市（县、区）政府一般债务分地区余额及限额情况表</t>
    <phoneticPr fontId="16" type="noConversion"/>
  </si>
  <si>
    <t>17.2015-2016年全市（县、区）政府专项债务分地区余额及限额情况表</t>
    <phoneticPr fontId="16" type="noConversion"/>
  </si>
  <si>
    <t>1.	2016年全市一般公共预算收入表（代编预算）（空表）</t>
    <phoneticPr fontId="16" type="noConversion"/>
  </si>
  <si>
    <t>2.	2016年全市一般公共预算支出表（代编预算）（空表）</t>
    <phoneticPr fontId="16" type="noConversion"/>
  </si>
  <si>
    <r>
      <t>9.</t>
    </r>
    <r>
      <rPr>
        <sz val="14"/>
        <rFont val="Arial"/>
        <family val="2"/>
      </rPr>
      <t xml:space="preserve">	</t>
    </r>
    <r>
      <rPr>
        <sz val="14"/>
        <rFont val="仿宋_GB2312"/>
        <family val="3"/>
        <charset val="134"/>
      </rPr>
      <t>2016年揭阳市榕城（县、区）级一般公共预算税收返还和转移支付表（按项目分地区列示）（空表）</t>
    </r>
    <phoneticPr fontId="16" type="noConversion"/>
  </si>
  <si>
    <r>
      <t>11.</t>
    </r>
    <r>
      <rPr>
        <sz val="14"/>
        <rFont val="Arial"/>
        <family val="2"/>
      </rPr>
      <t xml:space="preserve">	</t>
    </r>
    <r>
      <rPr>
        <sz val="14"/>
        <rFont val="仿宋_GB2312"/>
        <family val="3"/>
        <charset val="134"/>
      </rPr>
      <t>2016年全市政府性基金预算收入表（代编预算）（空表）</t>
    </r>
    <phoneticPr fontId="16" type="noConversion"/>
  </si>
  <si>
    <r>
      <t>12.</t>
    </r>
    <r>
      <rPr>
        <sz val="14"/>
        <rFont val="Arial"/>
        <family val="2"/>
      </rPr>
      <t xml:space="preserve">	</t>
    </r>
    <r>
      <rPr>
        <sz val="14"/>
        <rFont val="仿宋_GB2312"/>
        <family val="3"/>
        <charset val="134"/>
      </rPr>
      <t>2016年全市政府性基金预算支出表（代编预算）（空表）</t>
    </r>
    <phoneticPr fontId="16" type="noConversion"/>
  </si>
  <si>
    <r>
      <t>14.</t>
    </r>
    <r>
      <rPr>
        <sz val="14"/>
        <rFont val="Arial"/>
        <family val="2"/>
      </rPr>
      <t xml:space="preserve">	</t>
    </r>
    <r>
      <rPr>
        <sz val="14"/>
        <rFont val="仿宋_GB2312"/>
        <family val="3"/>
        <charset val="134"/>
      </rPr>
      <t>2016年市级政府性基金预算支出表（空表）</t>
    </r>
    <phoneticPr fontId="16" type="noConversion"/>
  </si>
  <si>
    <r>
      <t>三、国有资本经营预算</t>
    </r>
    <r>
      <rPr>
        <sz val="14"/>
        <rFont val="Arial"/>
        <family val="2"/>
      </rPr>
      <t xml:space="preserve">	</t>
    </r>
    <r>
      <rPr>
        <sz val="14"/>
        <rFont val="黑体"/>
        <family val="3"/>
        <charset val="134"/>
      </rPr>
      <t>（2016年尚未编制）</t>
    </r>
    <phoneticPr fontId="16" type="noConversion"/>
  </si>
  <si>
    <t>22.2016年全市社会保险基金收入预算表（空表）</t>
    <phoneticPr fontId="16" type="noConversion"/>
  </si>
  <si>
    <t>23.2016年全市社会保险基金支出预算表（空表）</t>
    <phoneticPr fontId="16" type="noConversion"/>
  </si>
  <si>
    <t xml:space="preserve">    12、2016年其他支出预算9646万元，比上年决算增加8956万元，增长1297.97%，主要原因：年初预算部分项目无法确定具体项目，年中将根据实际使用方向，列支各科目。</t>
    <phoneticPr fontId="16" type="noConversion"/>
  </si>
  <si>
    <t>单位：万元</t>
    <phoneticPr fontId="16" type="noConversion"/>
  </si>
  <si>
    <t xml:space="preserve">     我区为市辖区，辖属十个街道办事处，区直和街道合并编制预决算，没有对下级街道独立编制税收返还和转移支付。</t>
    <phoneticPr fontId="16" type="noConversion"/>
  </si>
</sst>
</file>

<file path=xl/styles.xml><?xml version="1.0" encoding="utf-8"?>
<styleSheet xmlns="http://schemas.openxmlformats.org/spreadsheetml/2006/main">
  <numFmts count="19">
    <numFmt numFmtId="42" formatCode="_ &quot;¥&quot;* #,##0_ ;_ &quot;¥&quot;* \-#,##0_ ;_ &quot;¥&quot;* &quot;-&quot;_ ;_ @_ "/>
    <numFmt numFmtId="41" formatCode="_ * #,##0_ ;_ * \-#,##0_ ;_ * &quot;-&quot;_ ;_ @_ "/>
    <numFmt numFmtId="43" formatCode="_ * #,##0.00_ ;_ * \-#,##0.00_ ;_ * &quot;-&quot;??_ ;_ @_ "/>
    <numFmt numFmtId="176" formatCode="#,##0;\-#,##0;&quot;-&quot;"/>
    <numFmt numFmtId="177" formatCode="_(* #,##0_);_(* \(#,##0\);_(* &quot;-&quot;_);_(@_)"/>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_ "/>
    <numFmt numFmtId="185" formatCode="#,##0_ "/>
    <numFmt numFmtId="186" formatCode="#,##0_ ;[Red]\-#,##0\ "/>
    <numFmt numFmtId="187" formatCode="#,##0_);[Red]\(#,##0\)"/>
    <numFmt numFmtId="188" formatCode="_ * #,##0_ ;_ * \-#,##0_ ;_ * &quot;-&quot;??_ ;_ @_ "/>
    <numFmt numFmtId="189" formatCode="#,##0.00_ "/>
    <numFmt numFmtId="190" formatCode="0.0%"/>
    <numFmt numFmtId="191" formatCode="0.00_ "/>
  </numFmts>
  <fonts count="82">
    <font>
      <sz val="12"/>
      <name val="宋体"/>
      <charset val="134"/>
    </font>
    <font>
      <sz val="11"/>
      <name val="宋体"/>
      <family val="3"/>
      <charset val="134"/>
    </font>
    <font>
      <sz val="18"/>
      <name val="方正小标宋简体"/>
      <charset val="134"/>
    </font>
    <font>
      <b/>
      <sz val="12"/>
      <name val="宋体"/>
      <family val="3"/>
      <charset val="134"/>
    </font>
    <font>
      <sz val="12"/>
      <color indexed="8"/>
      <name val="宋体"/>
      <family val="3"/>
      <charset val="134"/>
    </font>
    <font>
      <sz val="16"/>
      <name val="方正小标宋简体"/>
      <charset val="134"/>
    </font>
    <font>
      <b/>
      <sz val="11"/>
      <name val="宋体"/>
      <family val="3"/>
      <charset val="134"/>
    </font>
    <font>
      <sz val="11"/>
      <name val="仿宋_GB2312"/>
      <family val="3"/>
      <charset val="134"/>
    </font>
    <font>
      <sz val="10"/>
      <name val="宋体"/>
      <family val="3"/>
      <charset val="134"/>
    </font>
    <font>
      <sz val="12"/>
      <name val="Times New Roman"/>
      <family val="1"/>
    </font>
    <font>
      <sz val="11"/>
      <color indexed="8"/>
      <name val="宋体"/>
      <family val="3"/>
      <charset val="134"/>
    </font>
    <font>
      <sz val="16"/>
      <color indexed="8"/>
      <name val="方正小标宋简体"/>
      <charset val="134"/>
    </font>
    <font>
      <b/>
      <sz val="12"/>
      <color indexed="8"/>
      <name val="宋体"/>
      <family val="3"/>
      <charset val="134"/>
    </font>
    <font>
      <b/>
      <sz val="11"/>
      <color indexed="8"/>
      <name val="宋体"/>
      <family val="3"/>
      <charset val="134"/>
    </font>
    <font>
      <sz val="12"/>
      <name val="黑体"/>
      <family val="3"/>
      <charset val="134"/>
    </font>
    <font>
      <sz val="17"/>
      <color indexed="8"/>
      <name val="方正小标宋简体"/>
      <charset val="134"/>
    </font>
    <font>
      <sz val="9"/>
      <name val="宋体"/>
      <family val="3"/>
      <charset val="134"/>
    </font>
    <font>
      <sz val="10"/>
      <name val="Arial"/>
      <family val="2"/>
    </font>
    <font>
      <sz val="9"/>
      <name val="Times New Roman"/>
      <family val="1"/>
    </font>
    <font>
      <sz val="18"/>
      <color indexed="8"/>
      <name val="方正小标宋简体"/>
      <charset val="134"/>
    </font>
    <font>
      <sz val="22"/>
      <name val="方正小标宋简体"/>
      <charset val="134"/>
    </font>
    <font>
      <sz val="16"/>
      <name val="仿宋_GB2312"/>
      <family val="3"/>
      <charset val="134"/>
    </font>
    <font>
      <sz val="16"/>
      <name val="黑体"/>
      <family val="3"/>
      <charset val="134"/>
    </font>
    <font>
      <b/>
      <sz val="16"/>
      <name val="楷体_GB2312"/>
      <family val="3"/>
      <charset val="134"/>
    </font>
    <font>
      <b/>
      <sz val="16"/>
      <name val="仿宋_GB2312"/>
      <family val="3"/>
      <charset val="134"/>
    </font>
    <font>
      <sz val="12"/>
      <name val="方正小标宋简体"/>
      <charset val="134"/>
    </font>
    <font>
      <sz val="14"/>
      <name val="黑体"/>
      <family val="3"/>
      <charset val="134"/>
    </font>
    <font>
      <sz val="14"/>
      <name val="仿宋_GB2312"/>
      <family val="3"/>
      <charset val="134"/>
    </font>
    <font>
      <sz val="14"/>
      <name val="Arial"/>
      <family val="2"/>
    </font>
    <font>
      <sz val="20"/>
      <name val="方正小标宋简体"/>
      <charset val="134"/>
    </font>
    <font>
      <b/>
      <sz val="12"/>
      <name val="楷体_GB2312"/>
      <family val="3"/>
      <charset val="134"/>
    </font>
    <font>
      <sz val="11"/>
      <color indexed="20"/>
      <name val="宋体"/>
      <family val="3"/>
      <charset val="134"/>
    </font>
    <font>
      <sz val="12"/>
      <color indexed="9"/>
      <name val="宋体"/>
      <family val="3"/>
      <charset val="134"/>
    </font>
    <font>
      <sz val="11"/>
      <color indexed="9"/>
      <name val="宋体"/>
      <family val="3"/>
      <charset val="134"/>
    </font>
    <font>
      <b/>
      <sz val="11"/>
      <color indexed="56"/>
      <name val="宋体"/>
      <family val="3"/>
      <charset val="134"/>
    </font>
    <font>
      <sz val="11"/>
      <color indexed="52"/>
      <name val="宋体"/>
      <family val="3"/>
      <charset val="134"/>
    </font>
    <font>
      <sz val="11"/>
      <color indexed="62"/>
      <name val="宋体"/>
      <family val="3"/>
      <charset val="134"/>
    </font>
    <font>
      <b/>
      <sz val="13"/>
      <color indexed="62"/>
      <name val="宋体"/>
      <family val="3"/>
      <charset val="134"/>
    </font>
    <font>
      <sz val="11"/>
      <color indexed="17"/>
      <name val="宋体"/>
      <family val="3"/>
      <charset val="134"/>
    </font>
    <font>
      <b/>
      <sz val="15"/>
      <color indexed="62"/>
      <name val="宋体"/>
      <family val="3"/>
      <charset val="134"/>
    </font>
    <font>
      <sz val="12"/>
      <color indexed="16"/>
      <name val="宋体"/>
      <family val="3"/>
      <charset val="134"/>
    </font>
    <font>
      <b/>
      <sz val="18"/>
      <color indexed="62"/>
      <name val="宋体"/>
      <family val="3"/>
      <charset val="134"/>
    </font>
    <font>
      <b/>
      <sz val="18"/>
      <color indexed="56"/>
      <name val="宋体"/>
      <family val="3"/>
      <charset val="134"/>
    </font>
    <font>
      <b/>
      <sz val="11"/>
      <color indexed="62"/>
      <name val="宋体"/>
      <family val="3"/>
      <charset val="134"/>
    </font>
    <font>
      <sz val="8"/>
      <name val="Arial"/>
      <family val="2"/>
    </font>
    <font>
      <sz val="12"/>
      <color indexed="20"/>
      <name val="宋体"/>
      <family val="3"/>
      <charset val="134"/>
    </font>
    <font>
      <sz val="11"/>
      <color indexed="60"/>
      <name val="宋体"/>
      <family val="3"/>
      <charset val="134"/>
    </font>
    <font>
      <b/>
      <sz val="11"/>
      <color indexed="52"/>
      <name val="宋体"/>
      <family val="3"/>
      <charset val="134"/>
    </font>
    <font>
      <sz val="11"/>
      <color indexed="10"/>
      <name val="宋体"/>
      <family val="3"/>
      <charset val="134"/>
    </font>
    <font>
      <sz val="10"/>
      <color indexed="8"/>
      <name val="Arial"/>
      <family val="2"/>
    </font>
    <font>
      <b/>
      <sz val="11"/>
      <color indexed="9"/>
      <name val="宋体"/>
      <family val="3"/>
      <charset val="134"/>
    </font>
    <font>
      <i/>
      <sz val="11"/>
      <color indexed="23"/>
      <name val="宋体"/>
      <family val="3"/>
      <charset val="134"/>
    </font>
    <font>
      <b/>
      <sz val="11"/>
      <color indexed="63"/>
      <name val="宋体"/>
      <family val="3"/>
      <charset val="134"/>
    </font>
    <font>
      <sz val="9"/>
      <color indexed="8"/>
      <name val="宋体"/>
      <family val="3"/>
      <charset val="134"/>
    </font>
    <font>
      <sz val="9"/>
      <color indexed="20"/>
      <name val="宋体"/>
      <family val="3"/>
      <charset val="134"/>
    </font>
    <font>
      <sz val="12"/>
      <color indexed="17"/>
      <name val="宋体"/>
      <family val="3"/>
      <charset val="134"/>
    </font>
    <font>
      <sz val="10.5"/>
      <color indexed="20"/>
      <name val="宋体"/>
      <family val="3"/>
      <charset val="134"/>
    </font>
    <font>
      <sz val="11"/>
      <color indexed="17"/>
      <name val="Tahoma"/>
      <family val="2"/>
      <charset val="134"/>
    </font>
    <font>
      <sz val="9"/>
      <color indexed="17"/>
      <name val="宋体"/>
      <family val="3"/>
      <charset val="134"/>
    </font>
    <font>
      <b/>
      <sz val="12"/>
      <name val="Arial"/>
      <family val="2"/>
    </font>
    <font>
      <b/>
      <sz val="15"/>
      <color indexed="56"/>
      <name val="宋体"/>
      <family val="3"/>
      <charset val="134"/>
    </font>
    <font>
      <sz val="12"/>
      <color indexed="20"/>
      <name val="楷体_GB2312"/>
      <family val="3"/>
      <charset val="134"/>
    </font>
    <font>
      <b/>
      <sz val="10"/>
      <name val="Arial"/>
      <family val="2"/>
    </font>
    <font>
      <b/>
      <sz val="13"/>
      <color indexed="56"/>
      <name val="宋体"/>
      <family val="3"/>
      <charset val="134"/>
    </font>
    <font>
      <sz val="7"/>
      <name val="Small Fonts"/>
      <family val="2"/>
    </font>
    <font>
      <sz val="12"/>
      <name val="Helv"/>
      <family val="2"/>
    </font>
    <font>
      <b/>
      <i/>
      <sz val="16"/>
      <name val="Helv"/>
      <family val="2"/>
    </font>
    <font>
      <sz val="12"/>
      <color indexed="17"/>
      <name val="楷体_GB2312"/>
      <family val="3"/>
      <charset val="134"/>
    </font>
    <font>
      <b/>
      <sz val="18"/>
      <name val="Arial"/>
      <family val="2"/>
    </font>
    <font>
      <sz val="11"/>
      <color indexed="20"/>
      <name val="Tahoma"/>
      <family val="2"/>
      <charset val="134"/>
    </font>
    <font>
      <sz val="12"/>
      <name val="Arial"/>
      <family val="2"/>
    </font>
    <font>
      <sz val="8"/>
      <name val="Times New Roman"/>
      <family val="1"/>
    </font>
    <font>
      <u/>
      <sz val="12"/>
      <color indexed="36"/>
      <name val="宋体"/>
      <family val="3"/>
      <charset val="134"/>
    </font>
    <font>
      <u/>
      <sz val="12"/>
      <color indexed="12"/>
      <name val="宋体"/>
      <family val="3"/>
      <charset val="134"/>
    </font>
    <font>
      <sz val="10"/>
      <name val="Times New Roman"/>
      <family val="1"/>
    </font>
    <font>
      <sz val="11"/>
      <name val="ＭＳ Ｐゴシック"/>
      <family val="2"/>
      <charset val="134"/>
    </font>
    <font>
      <sz val="10.5"/>
      <color indexed="17"/>
      <name val="宋体"/>
      <family val="3"/>
      <charset val="134"/>
    </font>
    <font>
      <sz val="18"/>
      <name val="Arial"/>
      <family val="2"/>
    </font>
    <font>
      <sz val="12"/>
      <name val="宋体"/>
      <family val="3"/>
      <charset val="134"/>
    </font>
    <font>
      <sz val="20"/>
      <name val="宋体"/>
      <family val="3"/>
      <charset val="134"/>
    </font>
    <font>
      <sz val="22"/>
      <name val="宋体"/>
      <family val="3"/>
      <charset val="134"/>
    </font>
    <font>
      <sz val="12"/>
      <color indexed="8"/>
      <name val="黑体"/>
      <family val="3"/>
      <charset val="134"/>
    </font>
  </fonts>
  <fills count="4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22"/>
        <bgColor indexed="22"/>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9"/>
        <bgColor indexed="64"/>
      </patternFill>
    </fill>
    <fill>
      <patternFill patternType="solid">
        <fgColor indexed="27"/>
        <bgColor indexed="27"/>
      </patternFill>
    </fill>
    <fill>
      <patternFill patternType="solid">
        <fgColor indexed="27"/>
        <bgColor indexed="64"/>
      </patternFill>
    </fill>
    <fill>
      <patternFill patternType="solid">
        <fgColor indexed="54"/>
        <bgColor indexed="54"/>
      </patternFill>
    </fill>
    <fill>
      <patternFill patternType="solid">
        <fgColor indexed="44"/>
        <bgColor indexed="64"/>
      </patternFill>
    </fill>
    <fill>
      <patternFill patternType="solid">
        <fgColor indexed="55"/>
        <bgColor indexed="64"/>
      </patternFill>
    </fill>
    <fill>
      <patternFill patternType="solid">
        <fgColor indexed="51"/>
        <bgColor indexed="51"/>
      </patternFill>
    </fill>
    <fill>
      <patternFill patternType="solid">
        <fgColor indexed="51"/>
        <bgColor indexed="64"/>
      </patternFill>
    </fill>
    <fill>
      <patternFill patternType="solid">
        <fgColor indexed="45"/>
        <bgColor indexed="45"/>
      </patternFill>
    </fill>
    <fill>
      <patternFill patternType="solid">
        <fgColor indexed="47"/>
        <bgColor indexed="47"/>
      </patternFill>
    </fill>
    <fill>
      <patternFill patternType="solid">
        <fgColor indexed="43"/>
        <bgColor indexed="64"/>
      </patternFill>
    </fill>
    <fill>
      <patternFill patternType="solid">
        <fgColor indexed="10"/>
        <bgColor indexed="64"/>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11"/>
        <bgColor indexed="64"/>
      </patternFill>
    </fill>
    <fill>
      <patternFill patternType="solid">
        <fgColor indexed="52"/>
        <bgColor indexed="64"/>
      </patternFill>
    </fill>
    <fill>
      <patternFill patternType="solid">
        <fgColor indexed="42"/>
        <bgColor indexed="42"/>
      </patternFill>
    </fill>
    <fill>
      <patternFill patternType="solid">
        <fgColor indexed="55"/>
        <bgColor indexed="55"/>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49"/>
        <bgColor indexed="49"/>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3"/>
        <bgColor indexed="64"/>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style="thin">
        <color indexed="64"/>
      </top>
      <bottom style="double">
        <color indexed="64"/>
      </bottom>
      <diagonal/>
    </border>
    <border>
      <left/>
      <right/>
      <top/>
      <bottom style="medium">
        <color indexed="49"/>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9"/>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s>
  <cellStyleXfs count="3997">
    <xf numFmtId="0" fontId="0" fillId="0" borderId="0"/>
    <xf numFmtId="0" fontId="45" fillId="2" borderId="0" applyNumberFormat="0" applyBorder="0" applyAlignment="0" applyProtection="0">
      <alignment vertical="center"/>
    </xf>
    <xf numFmtId="42" fontId="10" fillId="0" borderId="0" applyFont="0" applyFill="0" applyBorder="0" applyAlignment="0" applyProtection="0">
      <alignment vertical="center"/>
    </xf>
    <xf numFmtId="0" fontId="49" fillId="0" borderId="0">
      <alignment vertical="top"/>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4" fillId="7" borderId="0" applyNumberFormat="0" applyBorder="0" applyAlignment="0" applyProtection="0"/>
    <xf numFmtId="0" fontId="78" fillId="0" borderId="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9" fillId="0" borderId="3" applyNumberFormat="0" applyFill="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6" fillId="5" borderId="1" applyNumberFormat="0" applyAlignment="0" applyProtection="0">
      <alignment vertical="center"/>
    </xf>
    <xf numFmtId="0" fontId="10" fillId="14" borderId="0" applyNumberFormat="0" applyBorder="0" applyAlignment="0" applyProtection="0">
      <alignment vertical="center"/>
    </xf>
    <xf numFmtId="0" fontId="36" fillId="5" borderId="1" applyNumberFormat="0" applyAlignment="0" applyProtection="0">
      <alignment vertical="center"/>
    </xf>
    <xf numFmtId="0" fontId="10" fillId="14"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8" fillId="14" borderId="0" applyNumberFormat="0" applyBorder="0" applyAlignment="0" applyProtection="0">
      <alignment vertical="center"/>
    </xf>
    <xf numFmtId="0" fontId="78" fillId="0" borderId="0"/>
    <xf numFmtId="0" fontId="32" fillId="15" borderId="0" applyNumberFormat="0" applyBorder="0" applyAlignment="0" applyProtection="0"/>
    <xf numFmtId="0" fontId="78" fillId="0" borderId="0"/>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78" fillId="0" borderId="0"/>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10" fillId="0" borderId="0">
      <alignment vertical="center"/>
    </xf>
    <xf numFmtId="0" fontId="40" fillId="20" borderId="0" applyNumberFormat="0" applyBorder="0" applyAlignment="0" applyProtection="0"/>
    <xf numFmtId="0" fontId="13" fillId="0" borderId="7" applyNumberFormat="0" applyFill="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10" fillId="5" borderId="0" applyNumberFormat="0" applyBorder="0" applyAlignment="0" applyProtection="0">
      <alignment vertical="center"/>
    </xf>
    <xf numFmtId="0" fontId="78" fillId="0" borderId="0" applyNumberFormat="0" applyFont="0" applyFill="0" applyBorder="0" applyAlignment="0" applyProtection="0"/>
    <xf numFmtId="0" fontId="33" fillId="9"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3" fillId="23" borderId="0" applyNumberFormat="0" applyBorder="0" applyAlignment="0" applyProtection="0">
      <alignment vertical="center"/>
    </xf>
    <xf numFmtId="0" fontId="54" fillId="2"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14"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16" fillId="0" borderId="0"/>
    <xf numFmtId="0" fontId="31" fillId="8" borderId="0" applyNumberFormat="0" applyBorder="0" applyAlignment="0" applyProtection="0">
      <alignment vertical="center"/>
    </xf>
    <xf numFmtId="9" fontId="78" fillId="0" borderId="0" applyFont="0" applyFill="0" applyBorder="0" applyAlignment="0" applyProtection="0">
      <alignment vertical="center"/>
    </xf>
    <xf numFmtId="0" fontId="10" fillId="16" borderId="0" applyNumberFormat="0" applyBorder="0" applyAlignment="0" applyProtection="0">
      <alignment vertical="center"/>
    </xf>
    <xf numFmtId="0" fontId="78" fillId="0" borderId="0"/>
    <xf numFmtId="0" fontId="78" fillId="0" borderId="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1" fillId="0" borderId="0"/>
    <xf numFmtId="0" fontId="54" fillId="2" borderId="0" applyNumberFormat="0" applyBorder="0" applyAlignment="0" applyProtection="0">
      <alignment vertical="center"/>
    </xf>
    <xf numFmtId="0" fontId="33" fillId="5"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56" fillId="2"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10"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9" fillId="0" borderId="0"/>
    <xf numFmtId="0" fontId="31" fillId="2" borderId="0" applyNumberFormat="0" applyBorder="0" applyAlignment="0" applyProtection="0">
      <alignment vertical="center"/>
    </xf>
    <xf numFmtId="0" fontId="40" fillId="20" borderId="0" applyNumberFormat="0" applyBorder="0" applyAlignment="0" applyProtection="0"/>
    <xf numFmtId="0" fontId="78" fillId="0" borderId="0"/>
    <xf numFmtId="0" fontId="31" fillId="2" borderId="0" applyNumberFormat="0" applyBorder="0" applyAlignment="0" applyProtection="0">
      <alignment vertical="center"/>
    </xf>
    <xf numFmtId="0" fontId="10" fillId="2" borderId="0" applyNumberFormat="0" applyBorder="0" applyAlignment="0" applyProtection="0">
      <alignment vertical="center"/>
    </xf>
    <xf numFmtId="0" fontId="33" fillId="10" borderId="0" applyNumberFormat="0" applyBorder="0" applyAlignment="0" applyProtection="0">
      <alignment vertical="center"/>
    </xf>
    <xf numFmtId="0" fontId="40" fillId="2" borderId="0" applyNumberFormat="0" applyBorder="0" applyAlignment="0" applyProtection="0"/>
    <xf numFmtId="0" fontId="17" fillId="0" borderId="0"/>
    <xf numFmtId="0" fontId="9" fillId="0" borderId="0"/>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9" fillId="0" borderId="0"/>
    <xf numFmtId="0" fontId="54" fillId="2"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7" borderId="0" applyNumberFormat="0" applyBorder="0" applyAlignment="0" applyProtection="0"/>
    <xf numFmtId="0" fontId="9" fillId="0" borderId="0"/>
    <xf numFmtId="0" fontId="31" fillId="2"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 fillId="27" borderId="0" applyNumberFormat="0" applyBorder="0" applyAlignment="0" applyProtection="0"/>
    <xf numFmtId="0" fontId="36" fillId="5" borderId="1" applyNumberFormat="0" applyAlignment="0" applyProtection="0">
      <alignment vertical="center"/>
    </xf>
    <xf numFmtId="0" fontId="9" fillId="0" borderId="0"/>
    <xf numFmtId="0" fontId="10" fillId="28"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9"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7" fillId="0" borderId="0"/>
    <xf numFmtId="0" fontId="38" fillId="3" borderId="0" applyNumberFormat="0" applyBorder="0" applyAlignment="0" applyProtection="0">
      <alignment vertical="center"/>
    </xf>
    <xf numFmtId="0" fontId="78" fillId="0" borderId="0"/>
    <xf numFmtId="0" fontId="78" fillId="0" borderId="0"/>
    <xf numFmtId="0" fontId="33" fillId="28"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4" fillId="21" borderId="0" applyNumberFormat="0" applyBorder="0" applyAlignment="0" applyProtection="0"/>
    <xf numFmtId="0" fontId="54"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78" fillId="0" borderId="0"/>
    <xf numFmtId="0" fontId="4" fillId="21" borderId="0" applyNumberFormat="0" applyBorder="0" applyAlignment="0" applyProtection="0"/>
    <xf numFmtId="0" fontId="78" fillId="0" borderId="0"/>
    <xf numFmtId="0" fontId="10" fillId="28"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38" fillId="3"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10" fillId="22" borderId="0" applyNumberFormat="0" applyBorder="0" applyAlignment="0" applyProtection="0">
      <alignment vertical="center"/>
    </xf>
    <xf numFmtId="0" fontId="78" fillId="0" borderId="0"/>
    <xf numFmtId="0" fontId="32" fillId="13" borderId="0" applyNumberFormat="0" applyBorder="0" applyAlignment="0" applyProtection="0"/>
    <xf numFmtId="0" fontId="31" fillId="8"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10" fillId="12" borderId="0" applyNumberFormat="0" applyBorder="0" applyAlignment="0" applyProtection="0">
      <alignment vertical="center"/>
    </xf>
    <xf numFmtId="0" fontId="10" fillId="26" borderId="0" applyNumberFormat="0" applyBorder="0" applyAlignment="0" applyProtection="0">
      <alignment vertical="center"/>
    </xf>
    <xf numFmtId="0" fontId="33" fillId="10" borderId="0" applyNumberFormat="0" applyBorder="0" applyAlignment="0" applyProtection="0">
      <alignment vertical="center"/>
    </xf>
    <xf numFmtId="0" fontId="4" fillId="21" borderId="0" applyNumberFormat="0" applyBorder="0" applyAlignment="0" applyProtection="0"/>
    <xf numFmtId="0" fontId="78" fillId="0" borderId="0"/>
    <xf numFmtId="0" fontId="10" fillId="26" borderId="0" applyNumberFormat="0" applyBorder="0" applyAlignment="0" applyProtection="0">
      <alignment vertical="center"/>
    </xf>
    <xf numFmtId="0" fontId="78" fillId="0" borderId="0"/>
    <xf numFmtId="0" fontId="4" fillId="21" borderId="0" applyNumberFormat="0" applyBorder="0" applyAlignment="0" applyProtection="0"/>
    <xf numFmtId="0" fontId="45" fillId="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26"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28" borderId="0" applyNumberFormat="0" applyBorder="0" applyAlignment="0" applyProtection="0">
      <alignment vertical="center"/>
    </xf>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1" fillId="8" borderId="0" applyNumberFormat="0" applyBorder="0" applyAlignment="0" applyProtection="0">
      <alignment vertical="center"/>
    </xf>
    <xf numFmtId="0" fontId="10" fillId="2" borderId="0" applyNumberFormat="0" applyBorder="0" applyAlignment="0" applyProtection="0">
      <alignment vertical="center"/>
    </xf>
    <xf numFmtId="0" fontId="16" fillId="0" borderId="0"/>
    <xf numFmtId="0" fontId="78" fillId="0" borderId="0">
      <alignment vertical="center"/>
    </xf>
    <xf numFmtId="0" fontId="31" fillId="2" borderId="0" applyNumberFormat="0" applyBorder="0" applyAlignment="0" applyProtection="0">
      <alignment vertical="center"/>
    </xf>
    <xf numFmtId="0" fontId="78" fillId="0" borderId="0"/>
    <xf numFmtId="0" fontId="42" fillId="0" borderId="0" applyNumberFormat="0" applyFill="0" applyBorder="0" applyAlignment="0" applyProtection="0">
      <alignment vertical="center"/>
    </xf>
    <xf numFmtId="0" fontId="38" fillId="14"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10" fillId="2" borderId="0" applyNumberFormat="0" applyBorder="0" applyAlignment="0" applyProtection="0">
      <alignment vertical="center"/>
    </xf>
    <xf numFmtId="0" fontId="78" fillId="0" borderId="0"/>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10" fillId="2"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78" fillId="0" borderId="0"/>
    <xf numFmtId="0" fontId="10" fillId="3" borderId="0" applyNumberFormat="0" applyBorder="0" applyAlignment="0" applyProtection="0">
      <alignment vertical="center"/>
    </xf>
    <xf numFmtId="0" fontId="45" fillId="8" borderId="0" applyNumberFormat="0" applyBorder="0" applyAlignment="0" applyProtection="0">
      <alignment vertical="center"/>
    </xf>
    <xf numFmtId="0" fontId="33" fillId="2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54" fillId="2"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78" fillId="0" borderId="0">
      <alignment vertical="center"/>
    </xf>
    <xf numFmtId="0" fontId="31" fillId="2" borderId="0" applyNumberFormat="0" applyBorder="0" applyAlignment="0" applyProtection="0">
      <alignment vertical="center"/>
    </xf>
    <xf numFmtId="0" fontId="10" fillId="19" borderId="0" applyNumberFormat="0" applyBorder="0" applyAlignment="0" applyProtection="0">
      <alignment vertical="center"/>
    </xf>
    <xf numFmtId="0" fontId="78" fillId="0" borderId="0"/>
    <xf numFmtId="0" fontId="53" fillId="0" borderId="0">
      <alignment vertical="center"/>
    </xf>
    <xf numFmtId="0" fontId="53" fillId="0" borderId="0">
      <alignment vertical="center"/>
    </xf>
    <xf numFmtId="0" fontId="31" fillId="2" borderId="0" applyNumberFormat="0" applyBorder="0" applyAlignment="0" applyProtection="0">
      <alignment vertical="center"/>
    </xf>
    <xf numFmtId="0" fontId="78" fillId="0" borderId="0"/>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10" fillId="3" borderId="0" applyNumberFormat="0" applyBorder="0" applyAlignment="0" applyProtection="0">
      <alignment vertical="center"/>
    </xf>
    <xf numFmtId="0" fontId="33" fillId="29" borderId="0" applyNumberFormat="0" applyBorder="0" applyAlignment="0" applyProtection="0">
      <alignment vertical="center"/>
    </xf>
    <xf numFmtId="0" fontId="34" fillId="0" borderId="8" applyNumberFormat="0" applyFill="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33" fillId="24" borderId="0" applyNumberFormat="0" applyBorder="0" applyAlignment="0" applyProtection="0">
      <alignment vertical="center"/>
    </xf>
    <xf numFmtId="0" fontId="57" fillId="3"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24" borderId="0" applyNumberFormat="0" applyBorder="0" applyAlignment="0" applyProtection="0">
      <alignment vertical="center"/>
    </xf>
    <xf numFmtId="0" fontId="40" fillId="20" borderId="0" applyNumberFormat="0" applyBorder="0" applyAlignment="0" applyProtection="0"/>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16" fillId="0" borderId="0"/>
    <xf numFmtId="0" fontId="16"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10" fillId="3" borderId="0" applyNumberFormat="0" applyBorder="0" applyAlignment="0" applyProtection="0">
      <alignment vertical="center"/>
    </xf>
    <xf numFmtId="0" fontId="78" fillId="0" borderId="0"/>
    <xf numFmtId="0" fontId="55" fillId="30"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33" fillId="22"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12"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78" fillId="0" borderId="0" applyNumberFormat="0" applyFont="0" applyFill="0" applyBorder="0" applyAlignment="0" applyProtection="0"/>
    <xf numFmtId="0" fontId="33" fillId="24" borderId="0" applyNumberFormat="0" applyBorder="0" applyAlignment="0" applyProtection="0">
      <alignment vertical="center"/>
    </xf>
    <xf numFmtId="0" fontId="33" fillId="4" borderId="0" applyNumberFormat="0" applyBorder="0" applyAlignment="0" applyProtection="0">
      <alignment vertical="center"/>
    </xf>
    <xf numFmtId="0" fontId="33" fillId="23" borderId="0" applyNumberFormat="0" applyBorder="0" applyAlignment="0" applyProtection="0">
      <alignment vertical="center"/>
    </xf>
    <xf numFmtId="0" fontId="78" fillId="0" borderId="0"/>
    <xf numFmtId="0" fontId="10" fillId="14"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8" fillId="3" borderId="0" applyNumberFormat="0" applyBorder="0" applyAlignment="0" applyProtection="0">
      <alignment vertical="center"/>
    </xf>
    <xf numFmtId="0" fontId="33" fillId="24" borderId="0" applyNumberFormat="0" applyBorder="0" applyAlignment="0" applyProtection="0">
      <alignment vertical="center"/>
    </xf>
    <xf numFmtId="0" fontId="10" fillId="14" borderId="0" applyNumberFormat="0" applyBorder="0" applyAlignment="0" applyProtection="0">
      <alignment vertical="center"/>
    </xf>
    <xf numFmtId="0" fontId="78" fillId="0" borderId="0"/>
    <xf numFmtId="0" fontId="33"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1" fillId="8" borderId="0" applyNumberFormat="0" applyBorder="0" applyAlignment="0" applyProtection="0">
      <alignment vertical="center"/>
    </xf>
    <xf numFmtId="0" fontId="33" fillId="22" borderId="0" applyNumberFormat="0" applyBorder="0" applyAlignment="0" applyProtection="0">
      <alignment vertical="center"/>
    </xf>
    <xf numFmtId="0" fontId="31" fillId="2"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3" fillId="22" borderId="0" applyNumberFormat="0" applyBorder="0" applyAlignment="0" applyProtection="0">
      <alignment vertical="center"/>
    </xf>
    <xf numFmtId="0" fontId="33" fillId="24" borderId="0" applyNumberFormat="0" applyBorder="0" applyAlignment="0" applyProtection="0">
      <alignment vertical="center"/>
    </xf>
    <xf numFmtId="0" fontId="10" fillId="14" borderId="0" applyNumberFormat="0" applyBorder="0" applyAlignment="0" applyProtection="0">
      <alignment vertical="center"/>
    </xf>
    <xf numFmtId="0" fontId="33" fillId="22" borderId="0" applyNumberFormat="0" applyBorder="0" applyAlignment="0" applyProtection="0">
      <alignment vertical="center"/>
    </xf>
    <xf numFmtId="0" fontId="10" fillId="14" borderId="0" applyNumberFormat="0" applyBorder="0" applyAlignment="0" applyProtection="0">
      <alignment vertical="center"/>
    </xf>
    <xf numFmtId="0" fontId="55" fillId="3" borderId="0" applyNumberFormat="0" applyBorder="0" applyAlignment="0" applyProtection="0">
      <alignment vertical="center"/>
    </xf>
    <xf numFmtId="0" fontId="33" fillId="22"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32" fillId="18" borderId="0" applyNumberFormat="0" applyBorder="0" applyAlignment="0" applyProtection="0"/>
    <xf numFmtId="0" fontId="38" fillId="3" borderId="0" applyNumberFormat="0" applyBorder="0" applyAlignment="0" applyProtection="0">
      <alignment vertical="center"/>
    </xf>
    <xf numFmtId="0" fontId="78" fillId="0" borderId="0"/>
    <xf numFmtId="0" fontId="40" fillId="20" borderId="0" applyNumberFormat="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3" fillId="5"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37" fontId="64" fillId="0" borderId="0"/>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40" fillId="20" borderId="0" applyNumberFormat="0" applyBorder="0" applyAlignment="0" applyProtection="0"/>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10" fillId="5" borderId="0" applyNumberFormat="0" applyBorder="0" applyAlignment="0" applyProtection="0">
      <alignment vertical="center"/>
    </xf>
    <xf numFmtId="0" fontId="32" fillId="31" borderId="0" applyNumberFormat="0" applyBorder="0" applyAlignment="0" applyProtection="0"/>
    <xf numFmtId="0" fontId="10" fillId="16"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3" fillId="9"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2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10" fillId="26"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78" fillId="0" borderId="0"/>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78" fillId="0" borderId="0"/>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10" fillId="12" borderId="0" applyNumberFormat="0" applyBorder="0" applyAlignment="0" applyProtection="0">
      <alignment vertical="center"/>
    </xf>
    <xf numFmtId="0" fontId="10"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5"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33" fillId="24" borderId="0" applyNumberFormat="0" applyBorder="0" applyAlignment="0" applyProtection="0">
      <alignment vertical="center"/>
    </xf>
    <xf numFmtId="0" fontId="78" fillId="0" borderId="0"/>
    <xf numFmtId="0" fontId="10" fillId="5" borderId="0" applyNumberFormat="0" applyBorder="0" applyAlignment="0" applyProtection="0">
      <alignment vertical="center"/>
    </xf>
    <xf numFmtId="0" fontId="40" fillId="20" borderId="0" applyNumberFormat="0" applyBorder="0" applyAlignment="0" applyProtection="0"/>
    <xf numFmtId="0" fontId="10" fillId="3"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63" fillId="0" borderId="9" applyNumberFormat="0" applyFill="0" applyAlignment="0" applyProtection="0">
      <alignment vertical="center"/>
    </xf>
    <xf numFmtId="0" fontId="53" fillId="0" borderId="0">
      <alignment vertical="center"/>
    </xf>
    <xf numFmtId="0" fontId="53" fillId="0" borderId="0">
      <alignment vertical="center"/>
    </xf>
    <xf numFmtId="0" fontId="10"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63" fillId="0" borderId="9" applyNumberFormat="0" applyFill="0" applyAlignment="0" applyProtection="0">
      <alignment vertical="center"/>
    </xf>
    <xf numFmtId="0" fontId="10" fillId="6" borderId="0" applyNumberFormat="0" applyBorder="0" applyAlignment="0" applyProtection="0">
      <alignment vertical="center"/>
    </xf>
    <xf numFmtId="0" fontId="63" fillId="0" borderId="9" applyNumberFormat="0" applyFill="0" applyAlignment="0" applyProtection="0">
      <alignment vertical="center"/>
    </xf>
    <xf numFmtId="0" fontId="33" fillId="29" borderId="0" applyNumberFormat="0" applyBorder="0" applyAlignment="0" applyProtection="0">
      <alignment vertical="center"/>
    </xf>
    <xf numFmtId="0" fontId="10" fillId="6"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3" fillId="29"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9" borderId="0" applyNumberFormat="0" applyBorder="0" applyAlignment="0" applyProtection="0">
      <alignment vertical="center"/>
    </xf>
    <xf numFmtId="0" fontId="31" fillId="8"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5"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4" fillId="21" borderId="0" applyNumberFormat="0" applyBorder="0" applyAlignment="0" applyProtection="0"/>
    <xf numFmtId="0" fontId="58" fillId="3"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6" fillId="5" borderId="1" applyNumberFormat="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47" fillId="9" borderId="1" applyNumberFormat="0" applyAlignment="0" applyProtection="0">
      <alignment vertical="center"/>
    </xf>
    <xf numFmtId="0" fontId="78" fillId="0" borderId="0">
      <alignment vertical="center"/>
    </xf>
    <xf numFmtId="0" fontId="78" fillId="0" borderId="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61" fillId="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2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42" fillId="0" borderId="0" applyNumberFormat="0" applyFill="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54" fillId="2"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0" fillId="20" borderId="0" applyNumberFormat="0" applyBorder="0" applyAlignment="0" applyProtection="0"/>
    <xf numFmtId="0" fontId="10" fillId="2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31" fillId="2"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78" fillId="0" borderId="0"/>
    <xf numFmtId="0" fontId="10" fillId="28" borderId="0" applyNumberFormat="0" applyBorder="0" applyAlignment="0" applyProtection="0">
      <alignment vertical="center"/>
    </xf>
    <xf numFmtId="0" fontId="78" fillId="0" borderId="0"/>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28"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66" fillId="0" borderId="0"/>
    <xf numFmtId="0" fontId="38" fillId="3"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8" fillId="0" borderId="0"/>
    <xf numFmtId="0" fontId="32" fillId="32" borderId="0" applyNumberFormat="0" applyBorder="0" applyAlignment="0" applyProtection="0"/>
    <xf numFmtId="0" fontId="33" fillId="24" borderId="0" applyNumberFormat="0" applyBorder="0" applyAlignment="0" applyProtection="0">
      <alignment vertical="center"/>
    </xf>
    <xf numFmtId="0" fontId="4" fillId="13" borderId="0" applyNumberFormat="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8" borderId="0" applyNumberFormat="0" applyBorder="0" applyAlignment="0" applyProtection="0">
      <alignment vertical="center"/>
    </xf>
    <xf numFmtId="0" fontId="31" fillId="8"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40" fillId="2" borderId="0" applyNumberFormat="0" applyBorder="0" applyAlignment="0" applyProtection="0"/>
    <xf numFmtId="0" fontId="31" fillId="8" borderId="0" applyNumberFormat="0" applyBorder="0" applyAlignment="0" applyProtection="0">
      <alignment vertical="center"/>
    </xf>
    <xf numFmtId="0" fontId="78" fillId="0" borderId="0"/>
    <xf numFmtId="0" fontId="78" fillId="0" borderId="0"/>
    <xf numFmtId="0" fontId="38" fillId="3"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10" fillId="16"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55" fillId="14"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24"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2" fillId="32" borderId="0" applyNumberFormat="0" applyBorder="0" applyAlignment="0" applyProtection="0"/>
    <xf numFmtId="0" fontId="10" fillId="19"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10" fillId="16" borderId="0" applyNumberFormat="0" applyBorder="0" applyAlignment="0" applyProtection="0">
      <alignment vertical="center"/>
    </xf>
    <xf numFmtId="0" fontId="10" fillId="9" borderId="0" applyNumberFormat="0" applyBorder="0" applyAlignment="0" applyProtection="0">
      <alignment vertical="center"/>
    </xf>
    <xf numFmtId="0" fontId="40" fillId="20" borderId="0" applyNumberFormat="0" applyBorder="0" applyAlignment="0" applyProtection="0"/>
    <xf numFmtId="0" fontId="10" fillId="9"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78"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27"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10" fillId="9" borderId="0" applyNumberFormat="0" applyBorder="0" applyAlignment="0" applyProtection="0">
      <alignment vertical="center"/>
    </xf>
    <xf numFmtId="0" fontId="31" fillId="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6"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40" fillId="33" borderId="0" applyNumberFormat="0" applyBorder="0" applyAlignment="0" applyProtection="0"/>
    <xf numFmtId="0" fontId="38" fillId="3" borderId="0" applyNumberFormat="0" applyBorder="0" applyAlignment="0" applyProtection="0">
      <alignment vertical="center"/>
    </xf>
    <xf numFmtId="0" fontId="10" fillId="16"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10" fillId="19"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10" fillId="5" borderId="0" applyNumberFormat="0" applyBorder="0" applyAlignment="0" applyProtection="0">
      <alignment vertical="center"/>
    </xf>
    <xf numFmtId="0" fontId="78" fillId="0" borderId="0"/>
    <xf numFmtId="0" fontId="78" fillId="0" borderId="0"/>
    <xf numFmtId="0" fontId="10" fillId="5" borderId="0" applyNumberFormat="0" applyBorder="0" applyAlignment="0" applyProtection="0">
      <alignment vertical="center"/>
    </xf>
    <xf numFmtId="0" fontId="78" fillId="0" borderId="0" applyNumberFormat="0" applyFont="0" applyFill="0" applyBorder="0" applyAlignment="0" applyProtection="0"/>
    <xf numFmtId="0" fontId="10" fillId="5"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10" fillId="5" borderId="0" applyNumberFormat="0" applyBorder="0" applyAlignment="0" applyProtection="0">
      <alignment vertical="center"/>
    </xf>
    <xf numFmtId="0" fontId="33" fillId="9" borderId="0" applyNumberFormat="0" applyBorder="0" applyAlignment="0" applyProtection="0">
      <alignment vertical="center"/>
    </xf>
    <xf numFmtId="0" fontId="10" fillId="5" borderId="0" applyNumberFormat="0" applyBorder="0" applyAlignment="0" applyProtection="0">
      <alignment vertical="center"/>
    </xf>
    <xf numFmtId="0" fontId="78" fillId="0" borderId="0"/>
    <xf numFmtId="0" fontId="78" fillId="0" borderId="0"/>
    <xf numFmtId="0" fontId="33" fillId="24"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3" fillId="24" borderId="0" applyNumberFormat="0" applyBorder="0" applyAlignment="0" applyProtection="0">
      <alignment vertical="center"/>
    </xf>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33" fillId="24"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2" fillId="32" borderId="0" applyNumberFormat="0" applyBorder="0" applyAlignment="0" applyProtection="0"/>
    <xf numFmtId="0" fontId="33" fillId="4" borderId="0" applyNumberFormat="0" applyBorder="0" applyAlignment="0" applyProtection="0">
      <alignment vertical="center"/>
    </xf>
    <xf numFmtId="0" fontId="45" fillId="8" borderId="0" applyNumberFormat="0" applyBorder="0" applyAlignment="0" applyProtection="0">
      <alignment vertical="center"/>
    </xf>
    <xf numFmtId="0" fontId="38" fillId="14"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78" fillId="0" borderId="0"/>
    <xf numFmtId="0" fontId="38" fillId="14" borderId="0" applyNumberFormat="0" applyBorder="0" applyAlignment="0" applyProtection="0">
      <alignment vertical="center"/>
    </xf>
    <xf numFmtId="0" fontId="31" fillId="2" borderId="0" applyNumberFormat="0" applyBorder="0" applyAlignment="0" applyProtection="0">
      <alignment vertical="center"/>
    </xf>
    <xf numFmtId="0" fontId="33" fillId="4"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8" fillId="0" borderId="0"/>
    <xf numFmtId="0" fontId="38" fillId="14"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3" fillId="4" borderId="0" applyNumberFormat="0" applyBorder="0" applyAlignment="0" applyProtection="0">
      <alignment vertical="center"/>
    </xf>
    <xf numFmtId="0" fontId="31" fillId="2" borderId="0" applyNumberFormat="0" applyBorder="0" applyAlignment="0" applyProtection="0">
      <alignment vertical="center"/>
    </xf>
    <xf numFmtId="0" fontId="38" fillId="14"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8" borderId="0" applyNumberFormat="0" applyBorder="0" applyAlignment="0" applyProtection="0">
      <alignment vertical="center"/>
    </xf>
    <xf numFmtId="0" fontId="33" fillId="28"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8" fillId="14" borderId="0" applyNumberFormat="0" applyBorder="0" applyAlignment="0" applyProtection="0">
      <alignment vertical="center"/>
    </xf>
    <xf numFmtId="0" fontId="78" fillId="0" borderId="0"/>
    <xf numFmtId="0" fontId="33" fillId="28" borderId="0" applyNumberFormat="0" applyBorder="0" applyAlignment="0" applyProtection="0">
      <alignment vertical="center"/>
    </xf>
    <xf numFmtId="0" fontId="31" fillId="2" borderId="0" applyNumberFormat="0" applyBorder="0" applyAlignment="0" applyProtection="0">
      <alignment vertical="center"/>
    </xf>
    <xf numFmtId="0" fontId="33" fillId="28"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67" fillId="3"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3" fillId="10" borderId="0" applyNumberFormat="0" applyBorder="0" applyAlignment="0" applyProtection="0">
      <alignment vertical="center"/>
    </xf>
    <xf numFmtId="0" fontId="54" fillId="2" borderId="0" applyNumberFormat="0" applyBorder="0" applyAlignment="0" applyProtection="0">
      <alignment vertical="center"/>
    </xf>
    <xf numFmtId="0" fontId="33" fillId="10"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65" fillId="0" borderId="0"/>
    <xf numFmtId="0" fontId="78" fillId="0" borderId="0">
      <alignment vertical="center"/>
    </xf>
    <xf numFmtId="0" fontId="53" fillId="0" borderId="0">
      <alignment vertical="center"/>
    </xf>
    <xf numFmtId="0" fontId="53" fillId="0" borderId="0">
      <alignment vertical="center"/>
    </xf>
    <xf numFmtId="0" fontId="78" fillId="0" borderId="0"/>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40" fillId="33" borderId="0" applyNumberFormat="0" applyBorder="0" applyAlignment="0" applyProtection="0"/>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33" fillId="29" borderId="0" applyNumberFormat="0" applyBorder="0" applyAlignment="0" applyProtection="0">
      <alignment vertical="center"/>
    </xf>
    <xf numFmtId="0" fontId="51" fillId="0" borderId="0" applyNumberFormat="0" applyFill="0" applyBorder="0" applyAlignment="0" applyProtection="0">
      <alignment vertical="center"/>
    </xf>
    <xf numFmtId="0" fontId="78" fillId="0" borderId="0" applyNumberFormat="0" applyFont="0" applyFill="0" applyBorder="0" applyAlignment="0" applyProtection="0"/>
    <xf numFmtId="0" fontId="33" fillId="29" borderId="0" applyNumberFormat="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33" fillId="29"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8" fillId="3"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33" fillId="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78" fillId="0" borderId="0" applyNumberFormat="0" applyFont="0" applyFill="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5" borderId="0" applyNumberFormat="0" applyBorder="0" applyAlignment="0" applyProtection="0">
      <alignment vertical="center"/>
    </xf>
    <xf numFmtId="9" fontId="78" fillId="0" borderId="0" applyFont="0" applyFill="0" applyBorder="0" applyAlignment="0" applyProtection="0">
      <alignment vertical="center"/>
    </xf>
    <xf numFmtId="0" fontId="33" fillId="5" borderId="0" applyNumberFormat="0" applyBorder="0" applyAlignment="0" applyProtection="0">
      <alignment vertical="center"/>
    </xf>
    <xf numFmtId="0" fontId="78" fillId="0" borderId="0" applyNumberFormat="0" applyFont="0" applyFill="0" applyBorder="0" applyAlignment="0" applyProtection="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3" fillId="5" borderId="0" applyNumberFormat="0" applyBorder="0" applyAlignment="0" applyProtection="0">
      <alignment vertical="center"/>
    </xf>
    <xf numFmtId="9" fontId="78" fillId="0" borderId="0" applyFont="0" applyFill="0" applyBorder="0" applyAlignment="0" applyProtection="0">
      <alignment vertical="center"/>
    </xf>
    <xf numFmtId="0" fontId="33" fillId="5"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4" fillId="27" borderId="0" applyNumberFormat="0" applyBorder="0" applyAlignment="0" applyProtection="0"/>
    <xf numFmtId="0" fontId="31" fillId="8" borderId="0" applyNumberFormat="0" applyBorder="0" applyAlignment="0" applyProtection="0">
      <alignment vertical="center"/>
    </xf>
    <xf numFmtId="0" fontId="4" fillId="27" borderId="0" applyNumberFormat="0" applyBorder="0" applyAlignment="0" applyProtection="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 fillId="27"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4" fillId="27" borderId="0" applyNumberFormat="0" applyBorder="0" applyAlignment="0" applyProtection="0"/>
    <xf numFmtId="0" fontId="55" fillId="30" borderId="0" applyNumberFormat="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2" fillId="18" borderId="0" applyNumberFormat="0" applyBorder="0" applyAlignment="0" applyProtection="0"/>
    <xf numFmtId="0" fontId="4" fillId="27"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 fillId="27" borderId="0" applyNumberFormat="0" applyBorder="0" applyAlignment="0" applyProtection="0"/>
    <xf numFmtId="0" fontId="4" fillId="27" borderId="0" applyNumberFormat="0" applyBorder="0" applyAlignment="0" applyProtection="0"/>
    <xf numFmtId="0" fontId="38" fillId="14" borderId="0" applyNumberFormat="0" applyBorder="0" applyAlignment="0" applyProtection="0">
      <alignment vertical="center"/>
    </xf>
    <xf numFmtId="0" fontId="4" fillId="27" borderId="0" applyNumberFormat="0" applyBorder="0" applyAlignment="0" applyProtection="0"/>
    <xf numFmtId="0" fontId="4" fillId="2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3" borderId="0" applyNumberFormat="0" applyBorder="0" applyAlignment="0" applyProtection="0"/>
    <xf numFmtId="0" fontId="32" fillId="13" borderId="0" applyNumberFormat="0" applyBorder="0" applyAlignment="0" applyProtection="0"/>
    <xf numFmtId="0" fontId="78" fillId="0" borderId="0"/>
    <xf numFmtId="0" fontId="32" fillId="18" borderId="0" applyNumberFormat="0" applyBorder="0" applyAlignment="0" applyProtection="0"/>
    <xf numFmtId="0" fontId="32" fillId="13" borderId="0" applyNumberFormat="0" applyBorder="0" applyAlignment="0" applyProtection="0"/>
    <xf numFmtId="0" fontId="40" fillId="20" borderId="0" applyNumberFormat="0" applyBorder="0" applyAlignment="0" applyProtection="0"/>
    <xf numFmtId="0" fontId="78" fillId="0" borderId="0"/>
    <xf numFmtId="0" fontId="32" fillId="13" borderId="0" applyNumberFormat="0" applyBorder="0" applyAlignment="0" applyProtection="0"/>
    <xf numFmtId="0" fontId="31" fillId="8" borderId="0" applyNumberFormat="0" applyBorder="0" applyAlignment="0" applyProtection="0">
      <alignment vertical="center"/>
    </xf>
    <xf numFmtId="0" fontId="78" fillId="0" borderId="0"/>
    <xf numFmtId="0" fontId="78" fillId="0" borderId="0"/>
    <xf numFmtId="0" fontId="32" fillId="15"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5" fillId="0" borderId="6" applyNumberFormat="0" applyFill="0" applyAlignment="0" applyProtection="0">
      <alignment vertical="center"/>
    </xf>
    <xf numFmtId="0" fontId="40" fillId="20" borderId="0" applyNumberFormat="0" applyBorder="0" applyAlignment="0" applyProtection="0"/>
    <xf numFmtId="0" fontId="32" fillId="13" borderId="0" applyNumberFormat="0" applyBorder="0" applyAlignment="0" applyProtection="0"/>
    <xf numFmtId="0" fontId="78" fillId="0" borderId="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2" fillId="13" borderId="0" applyNumberFormat="0" applyBorder="0" applyAlignment="0" applyProtection="0"/>
    <xf numFmtId="0" fontId="69" fillId="2" borderId="0" applyNumberFormat="0" applyBorder="0" applyAlignment="0" applyProtection="0">
      <alignment vertical="center"/>
    </xf>
    <xf numFmtId="0" fontId="56" fillId="8" borderId="0" applyNumberFormat="0" applyBorder="0" applyAlignment="0" applyProtection="0">
      <alignment vertical="center"/>
    </xf>
    <xf numFmtId="0" fontId="32" fillId="13" borderId="0" applyNumberFormat="0" applyBorder="0" applyAlignment="0" applyProtection="0"/>
    <xf numFmtId="0" fontId="78" fillId="0" borderId="0"/>
    <xf numFmtId="0" fontId="78" fillId="0" borderId="0" applyNumberFormat="0" applyFont="0" applyFill="0" applyBorder="0" applyAlignment="0" applyProtection="0"/>
    <xf numFmtId="0" fontId="32" fillId="13" borderId="0" applyNumberFormat="0" applyBorder="0" applyAlignment="0" applyProtection="0"/>
    <xf numFmtId="0" fontId="78" fillId="0" borderId="0"/>
    <xf numFmtId="0" fontId="31" fillId="8" borderId="0" applyNumberFormat="0" applyBorder="0" applyAlignment="0" applyProtection="0">
      <alignment vertical="center"/>
    </xf>
    <xf numFmtId="0" fontId="78" fillId="0" borderId="0"/>
    <xf numFmtId="0" fontId="32" fillId="13" borderId="0" applyNumberFormat="0" applyBorder="0" applyAlignment="0" applyProtection="0"/>
    <xf numFmtId="0" fontId="78" fillId="0" borderId="0"/>
    <xf numFmtId="0" fontId="32" fillId="13"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13" borderId="0" applyNumberFormat="0" applyBorder="0" applyAlignment="0" applyProtection="0"/>
    <xf numFmtId="0" fontId="78" fillId="0" borderId="0"/>
    <xf numFmtId="0" fontId="32" fillId="32" borderId="0" applyNumberFormat="0" applyBorder="0" applyAlignment="0" applyProtection="0"/>
    <xf numFmtId="0" fontId="78" fillId="0" borderId="0"/>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2" borderId="0" applyNumberFormat="0" applyBorder="0" applyAlignment="0" applyProtection="0"/>
    <xf numFmtId="0" fontId="78" fillId="0" borderId="0"/>
    <xf numFmtId="0" fontId="78" fillId="0" borderId="0"/>
    <xf numFmtId="0" fontId="78" fillId="0" borderId="0"/>
    <xf numFmtId="0" fontId="32" fillId="32" borderId="0" applyNumberFormat="0" applyBorder="0" applyAlignment="0" applyProtection="0"/>
    <xf numFmtId="0" fontId="78" fillId="0" borderId="0"/>
    <xf numFmtId="0" fontId="4" fillId="13"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4" fillId="13" borderId="0" applyNumberFormat="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2" fillId="32" borderId="0" applyNumberFormat="0" applyBorder="0" applyAlignment="0" applyProtection="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33" fillId="34"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78" fillId="0" borderId="0"/>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31" fillId="8"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2" fillId="32"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2" borderId="0" applyNumberFormat="0" applyBorder="0" applyAlignment="0" applyProtection="0"/>
    <xf numFmtId="0" fontId="40" fillId="20"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78" fillId="0" borderId="0" applyNumberFormat="0" applyFont="0" applyFill="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1" fillId="2" borderId="0" applyNumberFormat="0" applyBorder="0" applyAlignment="0" applyProtection="0">
      <alignment vertical="center"/>
    </xf>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15" borderId="0" applyNumberFormat="0" applyBorder="0" applyAlignment="0" applyProtection="0"/>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2" fillId="35"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0" fillId="33"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43" fontId="78" fillId="0" borderId="0" applyFont="0" applyFill="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17" fillId="0" borderId="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8" fillId="0" borderId="0" applyNumberFormat="0" applyFill="0" applyBorder="0" applyAlignment="0" applyProtection="0">
      <alignment vertical="center"/>
    </xf>
    <xf numFmtId="0" fontId="31" fillId="2" borderId="0" applyNumberFormat="0" applyBorder="0" applyAlignment="0" applyProtection="0">
      <alignment vertical="center"/>
    </xf>
    <xf numFmtId="41" fontId="17" fillId="0" borderId="0" applyFont="0" applyFill="0" applyBorder="0" applyAlignment="0" applyProtection="0"/>
    <xf numFmtId="0" fontId="32" fillId="31" borderId="0" applyNumberFormat="0" applyBorder="0" applyAlignment="0" applyProtection="0"/>
    <xf numFmtId="0" fontId="40" fillId="20" borderId="0" applyNumberFormat="0" applyBorder="0" applyAlignment="0" applyProtection="0"/>
    <xf numFmtId="0" fontId="78" fillId="0" borderId="0" applyNumberFormat="0" applyFont="0" applyFill="0" applyBorder="0" applyAlignment="0" applyProtection="0"/>
    <xf numFmtId="0" fontId="32" fillId="31"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1" borderId="0" applyNumberFormat="0" applyBorder="0" applyAlignment="0" applyProtection="0"/>
    <xf numFmtId="0" fontId="78" fillId="0" borderId="0" applyNumberFormat="0" applyFont="0" applyFill="0" applyBorder="0" applyAlignment="0" applyProtection="0"/>
    <xf numFmtId="0" fontId="32" fillId="31"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2" fillId="31" borderId="0" applyNumberFormat="0" applyBorder="0" applyAlignment="0" applyProtection="0"/>
    <xf numFmtId="0" fontId="32" fillId="3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2" fillId="31" borderId="0" applyNumberFormat="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1" borderId="0" applyNumberFormat="0" applyBorder="0" applyAlignment="0" applyProtection="0"/>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5" borderId="0" applyNumberFormat="0" applyBorder="0" applyAlignment="0" applyProtection="0"/>
    <xf numFmtId="0" fontId="78"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78" fillId="0" borderId="0">
      <alignment vertical="center"/>
    </xf>
    <xf numFmtId="0" fontId="78" fillId="0" borderId="0"/>
    <xf numFmtId="0" fontId="32" fillId="35" borderId="0" applyNumberFormat="0" applyBorder="0" applyAlignment="0" applyProtection="0"/>
    <xf numFmtId="0" fontId="31" fillId="2" borderId="0" applyNumberFormat="0" applyBorder="0" applyAlignment="0" applyProtection="0">
      <alignment vertical="center"/>
    </xf>
    <xf numFmtId="0" fontId="32" fillId="35" borderId="0" applyNumberFormat="0" applyBorder="0" applyAlignment="0" applyProtection="0"/>
    <xf numFmtId="0" fontId="78"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69" fillId="2" borderId="0" applyNumberFormat="0" applyBorder="0" applyAlignment="0" applyProtection="0">
      <alignment vertical="center"/>
    </xf>
    <xf numFmtId="0" fontId="78" fillId="0" borderId="0" applyNumberFormat="0" applyFont="0" applyFill="0" applyBorder="0" applyAlignment="0" applyProtection="0"/>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2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2" fillId="35" borderId="0" applyNumberFormat="0" applyBorder="0" applyAlignment="0" applyProtection="0"/>
    <xf numFmtId="0" fontId="31" fillId="8" borderId="0" applyNumberFormat="0" applyBorder="0" applyAlignment="0" applyProtection="0">
      <alignment vertical="center"/>
    </xf>
    <xf numFmtId="0" fontId="33" fillId="23" borderId="0" applyNumberFormat="0" applyBorder="0" applyAlignment="0" applyProtection="0">
      <alignment vertical="center"/>
    </xf>
    <xf numFmtId="0" fontId="78" fillId="0" borderId="0"/>
    <xf numFmtId="0" fontId="33" fillId="23" borderId="0" applyNumberFormat="0" applyBorder="0" applyAlignment="0" applyProtection="0">
      <alignment vertical="center"/>
    </xf>
    <xf numFmtId="0" fontId="32" fillId="35" borderId="0" applyNumberFormat="0" applyBorder="0" applyAlignment="0" applyProtection="0"/>
    <xf numFmtId="0" fontId="78" fillId="6" borderId="2" applyNumberFormat="0" applyFont="0" applyAlignment="0" applyProtection="0">
      <alignment vertical="center"/>
    </xf>
    <xf numFmtId="0" fontId="32" fillId="35" borderId="0" applyNumberFormat="0" applyBorder="0" applyAlignment="0" applyProtection="0"/>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78" fillId="0" borderId="0"/>
    <xf numFmtId="0" fontId="32" fillId="35" borderId="0" applyNumberFormat="0" applyBorder="0" applyAlignment="0" applyProtection="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78" fillId="0" borderId="0"/>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35" borderId="0" applyNumberFormat="0" applyBorder="0" applyAlignment="0" applyProtection="0"/>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2" fillId="35" borderId="0" applyNumberFormat="0" applyBorder="0" applyAlignment="0" applyProtection="0"/>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32" fillId="35" borderId="0" applyNumberFormat="0" applyBorder="0" applyAlignment="0" applyProtection="0"/>
    <xf numFmtId="0" fontId="32" fillId="35" borderId="0" applyNumberFormat="0" applyBorder="0" applyAlignment="0" applyProtection="0"/>
    <xf numFmtId="0" fontId="56" fillId="8" borderId="0" applyNumberFormat="0" applyBorder="0" applyAlignment="0" applyProtection="0">
      <alignment vertical="center"/>
    </xf>
    <xf numFmtId="0" fontId="32" fillId="35" borderId="0" applyNumberFormat="0" applyBorder="0" applyAlignment="0" applyProtection="0"/>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7"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 fillId="21" borderId="0" applyNumberFormat="0" applyBorder="0" applyAlignment="0" applyProtection="0"/>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78" fillId="0" borderId="0"/>
    <xf numFmtId="0" fontId="40" fillId="20"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8"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4" fillId="21" borderId="0" applyNumberFormat="0" applyBorder="0" applyAlignment="0" applyProtection="0"/>
    <xf numFmtId="0" fontId="38" fillId="14" borderId="0" applyNumberFormat="0" applyBorder="0" applyAlignment="0" applyProtection="0">
      <alignment vertical="center"/>
    </xf>
    <xf numFmtId="0" fontId="78" fillId="0" borderId="0"/>
    <xf numFmtId="0" fontId="4" fillId="21" borderId="0" applyNumberFormat="0" applyBorder="0" applyAlignment="0" applyProtection="0"/>
    <xf numFmtId="0" fontId="4" fillId="21" borderId="0" applyNumberFormat="0" applyBorder="0" applyAlignment="0" applyProtection="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 fillId="21" borderId="0" applyNumberFormat="0" applyBorder="0" applyAlignment="0" applyProtection="0"/>
    <xf numFmtId="0" fontId="78" fillId="0" borderId="0"/>
    <xf numFmtId="0" fontId="45" fillId="8" borderId="0" applyNumberFormat="0" applyBorder="0" applyAlignment="0" applyProtection="0">
      <alignment vertical="center"/>
    </xf>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4" fillId="21" borderId="0" applyNumberFormat="0" applyBorder="0" applyAlignment="0" applyProtection="0"/>
    <xf numFmtId="0" fontId="38" fillId="3" borderId="0" applyNumberFormat="0" applyBorder="0" applyAlignment="0" applyProtection="0">
      <alignment vertical="center"/>
    </xf>
    <xf numFmtId="0" fontId="54" fillId="2"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32" fillId="7" borderId="0" applyNumberFormat="0" applyBorder="0" applyAlignment="0" applyProtection="0"/>
    <xf numFmtId="0" fontId="78" fillId="0" borderId="0"/>
    <xf numFmtId="9" fontId="10" fillId="0" borderId="0" applyFont="0" applyFill="0" applyBorder="0" applyAlignment="0" applyProtection="0">
      <alignment vertical="center"/>
    </xf>
    <xf numFmtId="0" fontId="78" fillId="0" borderId="0"/>
    <xf numFmtId="0" fontId="78" fillId="0" borderId="0" applyNumberFormat="0" applyFont="0" applyFill="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32" fillId="7" borderId="0" applyNumberFormat="0" applyBorder="0" applyAlignment="0" applyProtection="0"/>
    <xf numFmtId="0" fontId="78" fillId="0" borderId="0"/>
    <xf numFmtId="0" fontId="32" fillId="7" borderId="0" applyNumberFormat="0" applyBorder="0" applyAlignment="0" applyProtection="0"/>
    <xf numFmtId="0" fontId="78" fillId="0" borderId="0"/>
    <xf numFmtId="0" fontId="78" fillId="0" borderId="0" applyNumberFormat="0" applyFont="0" applyFill="0" applyBorder="0" applyAlignment="0" applyProtection="0"/>
    <xf numFmtId="0" fontId="32" fillId="7" borderId="0" applyNumberFormat="0" applyBorder="0" applyAlignment="0" applyProtection="0"/>
    <xf numFmtId="0" fontId="78" fillId="0" borderId="0"/>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32" fillId="7"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78" fillId="0" borderId="0"/>
    <xf numFmtId="0" fontId="12" fillId="38"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2" fillId="7" borderId="0" applyNumberFormat="0" applyBorder="0" applyAlignment="0" applyProtection="0"/>
    <xf numFmtId="0" fontId="31" fillId="2" borderId="0" applyNumberFormat="0" applyBorder="0" applyAlignment="0" applyProtection="0">
      <alignment vertical="center"/>
    </xf>
    <xf numFmtId="0" fontId="40" fillId="20" borderId="0" applyNumberFormat="0" applyBorder="0" applyAlignment="0" applyProtection="0"/>
    <xf numFmtId="0" fontId="31" fillId="8" borderId="0" applyNumberFormat="0" applyBorder="0" applyAlignment="0" applyProtection="0">
      <alignment vertical="center"/>
    </xf>
    <xf numFmtId="0" fontId="32" fillId="18"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18"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18" borderId="0" applyNumberFormat="0" applyBorder="0" applyAlignment="0" applyProtection="0"/>
    <xf numFmtId="0" fontId="31" fillId="2"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2" fillId="18" borderId="0" applyNumberFormat="0" applyBorder="0" applyAlignment="0" applyProtection="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39"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3" fillId="39"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33" fillId="39" borderId="0" applyNumberFormat="0" applyBorder="0" applyAlignment="0" applyProtection="0">
      <alignment vertical="center"/>
    </xf>
    <xf numFmtId="0" fontId="40" fillId="20" borderId="0" applyNumberFormat="0" applyBorder="0" applyAlignment="0" applyProtection="0"/>
    <xf numFmtId="9" fontId="78" fillId="0" borderId="0" applyFont="0" applyFill="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40" fillId="20" borderId="0" applyNumberFormat="0" applyBorder="0" applyAlignment="0" applyProtection="0"/>
    <xf numFmtId="0" fontId="32" fillId="18" borderId="0" applyNumberFormat="0" applyBorder="0" applyAlignment="0" applyProtection="0"/>
    <xf numFmtId="0" fontId="78" fillId="0" borderId="0"/>
    <xf numFmtId="0" fontId="40"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2" borderId="0" applyNumberFormat="0" applyBorder="0" applyAlignment="0" applyProtection="0">
      <alignment vertical="center"/>
    </xf>
    <xf numFmtId="0" fontId="32" fillId="18" borderId="0" applyNumberFormat="0" applyBorder="0" applyAlignment="0" applyProtection="0"/>
    <xf numFmtId="0" fontId="32" fillId="18" borderId="0" applyNumberFormat="0" applyBorder="0" applyAlignment="0" applyProtection="0"/>
    <xf numFmtId="0" fontId="31" fillId="8" borderId="0" applyNumberFormat="0" applyBorder="0" applyAlignment="0" applyProtection="0">
      <alignment vertical="center"/>
    </xf>
    <xf numFmtId="0" fontId="32" fillId="18"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3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78" fillId="0" borderId="0"/>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9" fontId="78" fillId="0" borderId="0" applyFont="0" applyFill="0" applyBorder="0" applyAlignment="0" applyProtection="0"/>
    <xf numFmtId="0" fontId="78" fillId="0" borderId="0"/>
    <xf numFmtId="0" fontId="4" fillId="21" borderId="0" applyNumberFormat="0" applyBorder="0" applyAlignment="0" applyProtection="0"/>
    <xf numFmtId="0" fontId="32" fillId="4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8" fillId="3"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 fillId="7" borderId="0" applyNumberFormat="0" applyBorder="0" applyAlignment="0" applyProtection="0"/>
    <xf numFmtId="0" fontId="45" fillId="8" borderId="0" applyNumberFormat="0" applyBorder="0" applyAlignment="0" applyProtection="0">
      <alignment vertical="center"/>
    </xf>
    <xf numFmtId="0" fontId="4" fillId="7" borderId="0" applyNumberFormat="0" applyBorder="0" applyAlignment="0" applyProtection="0"/>
    <xf numFmtId="0" fontId="38" fillId="14"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4" fillId="7"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4" fillId="7" borderId="0" applyNumberFormat="0" applyBorder="0" applyAlignment="0" applyProtection="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2" fillId="20" borderId="0" applyNumberFormat="0" applyBorder="0" applyAlignment="0" applyProtection="0"/>
    <xf numFmtId="0" fontId="32" fillId="20" borderId="0" applyNumberFormat="0" applyBorder="0" applyAlignment="0" applyProtection="0"/>
    <xf numFmtId="0" fontId="78" fillId="0" borderId="0" applyNumberFormat="0" applyFont="0" applyFill="0" applyBorder="0" applyAlignment="0" applyProtection="0"/>
    <xf numFmtId="0" fontId="32" fillId="36"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78" fillId="0" borderId="0"/>
    <xf numFmtId="0" fontId="16" fillId="0" borderId="0"/>
    <xf numFmtId="0" fontId="32" fillId="36" borderId="0" applyNumberFormat="0" applyBorder="0" applyAlignment="0" applyProtection="0"/>
    <xf numFmtId="2" fontId="70" fillId="0" borderId="0" applyProtection="0"/>
    <xf numFmtId="0" fontId="32" fillId="20" borderId="0" applyNumberFormat="0" applyBorder="0" applyAlignment="0" applyProtection="0"/>
    <xf numFmtId="0" fontId="78" fillId="0" borderId="0"/>
    <xf numFmtId="0" fontId="78" fillId="0" borderId="0"/>
    <xf numFmtId="0" fontId="32" fillId="20" borderId="0" applyNumberFormat="0" applyBorder="0" applyAlignment="0" applyProtection="0"/>
    <xf numFmtId="0" fontId="78" fillId="0" borderId="0"/>
    <xf numFmtId="0" fontId="32" fillId="20"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32" fillId="20" borderId="0" applyNumberFormat="0" applyBorder="0" applyAlignment="0" applyProtection="0"/>
    <xf numFmtId="0" fontId="31" fillId="2" borderId="0" applyNumberFormat="0" applyBorder="0" applyAlignment="0" applyProtection="0">
      <alignment vertical="center"/>
    </xf>
    <xf numFmtId="0" fontId="78" fillId="0" borderId="0"/>
    <xf numFmtId="0" fontId="32" fillId="20" borderId="0" applyNumberFormat="0" applyBorder="0" applyAlignment="0" applyProtection="0"/>
    <xf numFmtId="0" fontId="55" fillId="14"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2" fillId="20" borderId="0" applyNumberFormat="0" applyBorder="0" applyAlignment="0" applyProtection="0"/>
    <xf numFmtId="0" fontId="55" fillId="14" borderId="0" applyNumberFormat="0" applyBorder="0" applyAlignment="0" applyProtection="0">
      <alignment vertical="center"/>
    </xf>
    <xf numFmtId="0" fontId="32" fillId="20"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2" fillId="15" borderId="0" applyNumberFormat="0" applyBorder="0" applyAlignment="0" applyProtection="0"/>
    <xf numFmtId="9" fontId="10" fillId="0" borderId="0" applyFont="0" applyFill="0" applyBorder="0" applyAlignment="0" applyProtection="0">
      <alignment vertical="center"/>
    </xf>
    <xf numFmtId="0" fontId="38" fillId="3"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32" fillId="15" borderId="0" applyNumberFormat="0" applyBorder="0" applyAlignment="0" applyProtection="0"/>
    <xf numFmtId="0" fontId="32" fillId="15"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78" fillId="0" borderId="0"/>
    <xf numFmtId="0" fontId="32" fillId="15"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5" borderId="0" applyNumberFormat="0" applyBorder="0" applyAlignment="0" applyProtection="0"/>
    <xf numFmtId="0" fontId="1" fillId="0" borderId="10">
      <alignment horizontal="distributed" vertical="center" wrapText="1"/>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13" fillId="0" borderId="11"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9" fontId="10" fillId="0" borderId="0" applyFont="0" applyFill="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54"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2" fillId="15" borderId="0" applyNumberFormat="0" applyBorder="0" applyAlignment="0" applyProtection="0"/>
    <xf numFmtId="0" fontId="54" fillId="2" borderId="0" applyNumberFormat="0" applyBorder="0" applyAlignment="0" applyProtection="0">
      <alignment vertical="center"/>
    </xf>
    <xf numFmtId="0" fontId="38" fillId="3" borderId="0" applyNumberFormat="0" applyBorder="0" applyAlignment="0" applyProtection="0">
      <alignment vertical="center"/>
    </xf>
    <xf numFmtId="9" fontId="10" fillId="0" borderId="0" applyFont="0" applyFill="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15" borderId="0" applyNumberFormat="0" applyBorder="0" applyAlignment="0" applyProtection="0"/>
    <xf numFmtId="0" fontId="78" fillId="0" borderId="0"/>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1" fillId="2" borderId="0" applyNumberFormat="0" applyBorder="0" applyAlignment="0" applyProtection="0">
      <alignment vertical="center"/>
    </xf>
    <xf numFmtId="0" fontId="32" fillId="15" borderId="0" applyNumberFormat="0" applyBorder="0" applyAlignment="0" applyProtection="0"/>
    <xf numFmtId="0" fontId="33" fillId="10"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78" fillId="0" borderId="0"/>
    <xf numFmtId="0" fontId="4" fillId="13" borderId="0" applyNumberFormat="0" applyBorder="0" applyAlignment="0" applyProtection="0"/>
    <xf numFmtId="0" fontId="78" fillId="0" borderId="0"/>
    <xf numFmtId="0" fontId="4" fillId="13" borderId="0" applyNumberFormat="0" applyBorder="0" applyAlignment="0" applyProtection="0"/>
    <xf numFmtId="0" fontId="38" fillId="3" borderId="0" applyNumberFormat="0" applyBorder="0" applyAlignment="0" applyProtection="0">
      <alignment vertical="center"/>
    </xf>
    <xf numFmtId="0" fontId="78" fillId="0" borderId="0"/>
    <xf numFmtId="0" fontId="68" fillId="0" borderId="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 fillId="13" borderId="0" applyNumberFormat="0" applyBorder="0" applyAlignment="0" applyProtection="0"/>
    <xf numFmtId="0" fontId="4" fillId="13" borderId="0" applyNumberFormat="0" applyBorder="0" applyAlignment="0" applyProtection="0"/>
    <xf numFmtId="0" fontId="78" fillId="0" borderId="0" applyNumberFormat="0" applyFont="0" applyFill="0" applyBorder="0" applyAlignment="0" applyProtection="0"/>
    <xf numFmtId="0" fontId="59" fillId="0" borderId="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1" fillId="2" borderId="0" applyNumberFormat="0" applyBorder="0" applyAlignment="0" applyProtection="0">
      <alignment vertical="center"/>
    </xf>
    <xf numFmtId="0" fontId="4" fillId="1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2" fillId="13" borderId="0" applyNumberFormat="0" applyBorder="0" applyAlignment="0" applyProtection="0"/>
    <xf numFmtId="0" fontId="16" fillId="0" borderId="0"/>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78" fillId="0" borderId="0"/>
    <xf numFmtId="0" fontId="31" fillId="8" borderId="0" applyNumberFormat="0" applyBorder="0" applyAlignment="0" applyProtection="0">
      <alignment vertical="center"/>
    </xf>
    <xf numFmtId="0" fontId="32" fillId="13" borderId="0" applyNumberFormat="0" applyBorder="0" applyAlignment="0" applyProtection="0"/>
    <xf numFmtId="0" fontId="10" fillId="0" borderId="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2" fillId="13"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xf numFmtId="0" fontId="32" fillId="36" borderId="0" applyNumberFormat="0" applyBorder="0" applyAlignment="0" applyProtection="0"/>
    <xf numFmtId="0" fontId="32" fillId="36" borderId="0" applyNumberFormat="0" applyBorder="0" applyAlignment="0" applyProtection="0"/>
    <xf numFmtId="0" fontId="78" fillId="0" borderId="0"/>
    <xf numFmtId="0" fontId="32" fillId="36" borderId="0" applyNumberFormat="0" applyBorder="0" applyAlignment="0" applyProtection="0"/>
    <xf numFmtId="0" fontId="78" fillId="0" borderId="0"/>
    <xf numFmtId="0" fontId="31" fillId="8" borderId="0" applyNumberFormat="0" applyBorder="0" applyAlignment="0" applyProtection="0">
      <alignment vertical="center"/>
    </xf>
    <xf numFmtId="0" fontId="32" fillId="36" borderId="0" applyNumberFormat="0" applyBorder="0" applyAlignment="0" applyProtection="0"/>
    <xf numFmtId="0" fontId="78" fillId="0" borderId="0"/>
    <xf numFmtId="0" fontId="78"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38" fillId="3" borderId="0" applyNumberFormat="0" applyBorder="0" applyAlignment="0" applyProtection="0">
      <alignment vertical="center"/>
    </xf>
    <xf numFmtId="0" fontId="32" fillId="36" borderId="0" applyNumberFormat="0" applyBorder="0" applyAlignment="0" applyProtection="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78" fillId="0" borderId="0"/>
    <xf numFmtId="9" fontId="78" fillId="0" borderId="0" applyFont="0" applyFill="0" applyBorder="0" applyAlignment="0" applyProtection="0">
      <alignment vertical="center"/>
    </xf>
    <xf numFmtId="0" fontId="78" fillId="0" borderId="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1" fillId="2" borderId="0" applyNumberFormat="0" applyBorder="0" applyAlignment="0" applyProtection="0">
      <alignment vertical="center"/>
    </xf>
    <xf numFmtId="0" fontId="32" fillId="36" borderId="0" applyNumberFormat="0" applyBorder="0" applyAlignment="0" applyProtection="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3" fillId="11" borderId="0" applyNumberFormat="0" applyBorder="0" applyAlignment="0" applyProtection="0">
      <alignment vertical="center"/>
    </xf>
    <xf numFmtId="0" fontId="16" fillId="0" borderId="0">
      <alignment vertical="center"/>
    </xf>
    <xf numFmtId="0" fontId="32" fillId="41" borderId="0" applyNumberFormat="0" applyBorder="0" applyAlignment="0" applyProtection="0"/>
    <xf numFmtId="0" fontId="4" fillId="21" borderId="0" applyNumberFormat="0" applyBorder="0" applyAlignment="0" applyProtection="0"/>
    <xf numFmtId="0" fontId="78" fillId="0" borderId="0"/>
    <xf numFmtId="0" fontId="78" fillId="6" borderId="2" applyNumberFormat="0" applyFont="0" applyAlignment="0" applyProtection="0">
      <alignment vertical="center"/>
    </xf>
    <xf numFmtId="0" fontId="78" fillId="0" borderId="0"/>
    <xf numFmtId="0" fontId="31" fillId="2" borderId="0" applyNumberFormat="0" applyBorder="0" applyAlignment="0" applyProtection="0">
      <alignment vertical="center"/>
    </xf>
    <xf numFmtId="0" fontId="4" fillId="21" borderId="0" applyNumberFormat="0" applyBorder="0" applyAlignment="0" applyProtection="0"/>
    <xf numFmtId="0" fontId="78" fillId="0" borderId="0"/>
    <xf numFmtId="0" fontId="4" fillId="21" borderId="0" applyNumberFormat="0" applyBorder="0" applyAlignment="0" applyProtection="0"/>
    <xf numFmtId="0" fontId="78" fillId="0" borderId="0" applyNumberFormat="0" applyFont="0" applyFill="0" applyBorder="0" applyAlignment="0" applyProtection="0"/>
    <xf numFmtId="0" fontId="78" fillId="6" borderId="2" applyNumberFormat="0" applyFont="0" applyAlignment="0" applyProtection="0">
      <alignment vertical="center"/>
    </xf>
    <xf numFmtId="0" fontId="78" fillId="0" borderId="0"/>
    <xf numFmtId="0" fontId="4" fillId="2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 fillId="21" borderId="0" applyNumberFormat="0" applyBorder="0" applyAlignment="0" applyProtection="0"/>
    <xf numFmtId="0" fontId="31" fillId="2" borderId="0" applyNumberFormat="0" applyBorder="0" applyAlignment="0" applyProtection="0">
      <alignment vertical="center"/>
    </xf>
    <xf numFmtId="0" fontId="4" fillId="21" borderId="0" applyNumberFormat="0" applyBorder="0" applyAlignment="0" applyProtection="0"/>
    <xf numFmtId="0" fontId="4" fillId="21" borderId="0" applyNumberFormat="0" applyBorder="0" applyAlignment="0" applyProtection="0"/>
    <xf numFmtId="0" fontId="78" fillId="0" borderId="0" applyNumberFormat="0" applyFont="0" applyFill="0" applyBorder="0" applyAlignment="0" applyProtection="0"/>
    <xf numFmtId="0" fontId="4" fillId="21" borderId="0" applyNumberFormat="0" applyBorder="0" applyAlignment="0" applyProtection="0"/>
    <xf numFmtId="0" fontId="4" fillId="33" borderId="0" applyNumberFormat="0" applyBorder="0" applyAlignment="0" applyProtection="0"/>
    <xf numFmtId="0" fontId="45" fillId="8" borderId="0" applyNumberFormat="0" applyBorder="0" applyAlignment="0" applyProtection="0">
      <alignment vertical="center"/>
    </xf>
    <xf numFmtId="0" fontId="4" fillId="33" borderId="0" applyNumberFormat="0" applyBorder="0" applyAlignment="0" applyProtection="0"/>
    <xf numFmtId="0" fontId="31" fillId="2" borderId="0" applyNumberFormat="0" applyBorder="0" applyAlignment="0" applyProtection="0">
      <alignment vertical="center"/>
    </xf>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78" fillId="0" borderId="0"/>
    <xf numFmtId="0" fontId="4" fillId="33" borderId="0" applyNumberFormat="0" applyBorder="0" applyAlignment="0" applyProtection="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4" fillId="33" borderId="0" applyNumberFormat="0" applyBorder="0" applyAlignment="0" applyProtection="0"/>
    <xf numFmtId="0" fontId="78" fillId="0" borderId="0" applyNumberFormat="0" applyFont="0" applyFill="0" applyBorder="0" applyAlignment="0" applyProtection="0"/>
    <xf numFmtId="0" fontId="4" fillId="33" borderId="0" applyNumberFormat="0" applyBorder="0" applyAlignment="0" applyProtection="0"/>
    <xf numFmtId="0" fontId="31" fillId="2" borderId="0" applyNumberFormat="0" applyBorder="0" applyAlignment="0" applyProtection="0">
      <alignment vertical="center"/>
    </xf>
    <xf numFmtId="0" fontId="4" fillId="33" borderId="0" applyNumberFormat="0" applyBorder="0" applyAlignment="0" applyProtection="0"/>
    <xf numFmtId="0" fontId="38" fillId="3" borderId="0" applyNumberFormat="0" applyBorder="0" applyAlignment="0" applyProtection="0">
      <alignment vertical="center"/>
    </xf>
    <xf numFmtId="0" fontId="4" fillId="33" borderId="0" applyNumberFormat="0" applyBorder="0" applyAlignment="0" applyProtection="0"/>
    <xf numFmtId="0" fontId="4" fillId="33" borderId="0" applyNumberFormat="0" applyBorder="0" applyAlignment="0" applyProtection="0"/>
    <xf numFmtId="0" fontId="31" fillId="2" borderId="0" applyNumberFormat="0" applyBorder="0" applyAlignment="0" applyProtection="0">
      <alignment vertical="center"/>
    </xf>
    <xf numFmtId="0" fontId="78" fillId="0" borderId="0"/>
    <xf numFmtId="0" fontId="4" fillId="33" borderId="0" applyNumberFormat="0" applyBorder="0" applyAlignment="0" applyProtection="0"/>
    <xf numFmtId="0" fontId="4" fillId="33" borderId="0" applyNumberFormat="0" applyBorder="0" applyAlignment="0" applyProtection="0"/>
    <xf numFmtId="0" fontId="38" fillId="3" borderId="0" applyNumberFormat="0" applyBorder="0" applyAlignment="0" applyProtection="0">
      <alignment vertical="center"/>
    </xf>
    <xf numFmtId="0" fontId="4" fillId="33" borderId="0" applyNumberFormat="0" applyBorder="0" applyAlignment="0" applyProtection="0"/>
    <xf numFmtId="0" fontId="78" fillId="0" borderId="0"/>
    <xf numFmtId="0" fontId="45" fillId="2" borderId="0" applyNumberFormat="0" applyBorder="0" applyAlignment="0" applyProtection="0">
      <alignment vertical="center"/>
    </xf>
    <xf numFmtId="0" fontId="16" fillId="0" borderId="0"/>
    <xf numFmtId="0" fontId="31" fillId="2" borderId="0" applyNumberFormat="0" applyBorder="0" applyAlignment="0" applyProtection="0">
      <alignment vertical="center"/>
    </xf>
    <xf numFmtId="0" fontId="32" fillId="42" borderId="0" applyNumberFormat="0" applyBorder="0" applyAlignment="0" applyProtection="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2" fillId="42" borderId="0" applyNumberFormat="0" applyBorder="0" applyAlignment="0" applyProtection="0"/>
    <xf numFmtId="0" fontId="45" fillId="8" borderId="0" applyNumberFormat="0" applyBorder="0" applyAlignment="0" applyProtection="0">
      <alignment vertical="center"/>
    </xf>
    <xf numFmtId="0" fontId="32" fillId="42" borderId="0" applyNumberFormat="0" applyBorder="0" applyAlignment="0" applyProtection="0"/>
    <xf numFmtId="0" fontId="78" fillId="0" borderId="0"/>
    <xf numFmtId="0" fontId="32" fillId="42" borderId="0" applyNumberFormat="0" applyBorder="0" applyAlignment="0" applyProtection="0"/>
    <xf numFmtId="0" fontId="58" fillId="3" borderId="0" applyNumberFormat="0" applyBorder="0" applyAlignment="0" applyProtection="0">
      <alignment vertical="center"/>
    </xf>
    <xf numFmtId="0" fontId="32" fillId="42" borderId="0" applyNumberFormat="0" applyBorder="0" applyAlignment="0" applyProtection="0"/>
    <xf numFmtId="0" fontId="38"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5" fillId="14" borderId="0" applyNumberFormat="0" applyBorder="0" applyAlignment="0" applyProtection="0">
      <alignment vertical="center"/>
    </xf>
    <xf numFmtId="0" fontId="32" fillId="42" borderId="0" applyNumberFormat="0" applyBorder="0" applyAlignment="0" applyProtection="0"/>
    <xf numFmtId="0" fontId="51" fillId="0" borderId="0" applyNumberFormat="0" applyFill="0" applyBorder="0" applyAlignment="0" applyProtection="0">
      <alignment vertical="center"/>
    </xf>
    <xf numFmtId="0" fontId="31" fillId="8" borderId="0" applyNumberFormat="0" applyBorder="0" applyAlignment="0" applyProtection="0">
      <alignment vertical="center"/>
    </xf>
    <xf numFmtId="0" fontId="32" fillId="42" borderId="0" applyNumberFormat="0" applyBorder="0" applyAlignment="0" applyProtection="0"/>
    <xf numFmtId="0" fontId="38" fillId="14"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78" fillId="0" borderId="0"/>
    <xf numFmtId="0" fontId="78" fillId="0" borderId="0"/>
    <xf numFmtId="0" fontId="78" fillId="0" borderId="0"/>
    <xf numFmtId="0" fontId="32" fillId="42" borderId="0" applyNumberFormat="0" applyBorder="0" applyAlignment="0" applyProtection="0"/>
    <xf numFmtId="0" fontId="38" fillId="3" borderId="0" applyNumberFormat="0" applyBorder="0" applyAlignment="0" applyProtection="0">
      <alignment vertical="center"/>
    </xf>
    <xf numFmtId="0" fontId="32" fillId="42" borderId="0" applyNumberFormat="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2" fillId="42" borderId="0" applyNumberFormat="0" applyBorder="0" applyAlignment="0" applyProtection="0"/>
    <xf numFmtId="0" fontId="32" fillId="42" borderId="0" applyNumberFormat="0" applyBorder="0" applyAlignment="0" applyProtection="0"/>
    <xf numFmtId="0" fontId="31" fillId="2" borderId="0" applyNumberFormat="0" applyBorder="0" applyAlignment="0" applyProtection="0">
      <alignment vertical="center"/>
    </xf>
    <xf numFmtId="0" fontId="32" fillId="42"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2" fillId="41" borderId="0" applyNumberFormat="0" applyBorder="0" applyAlignment="0" applyProtection="0"/>
    <xf numFmtId="0" fontId="78" fillId="0" borderId="0"/>
    <xf numFmtId="0" fontId="45" fillId="8"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2" fillId="41" borderId="0" applyNumberFormat="0" applyBorder="0" applyAlignment="0" applyProtection="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41" borderId="0" applyNumberFormat="0" applyBorder="0" applyAlignment="0" applyProtection="0"/>
    <xf numFmtId="0" fontId="78" fillId="0" borderId="0"/>
    <xf numFmtId="0" fontId="42" fillId="0" borderId="0" applyNumberFormat="0" applyFill="0" applyBorder="0" applyAlignment="0" applyProtection="0">
      <alignment vertical="center"/>
    </xf>
    <xf numFmtId="0" fontId="32" fillId="41" borderId="0" applyNumberFormat="0" applyBorder="0" applyAlignment="0" applyProtection="0"/>
    <xf numFmtId="0" fontId="78" fillId="0" borderId="0"/>
    <xf numFmtId="0" fontId="45" fillId="2"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2" fillId="41" borderId="0" applyNumberFormat="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3" fillId="40" borderId="0" applyNumberFormat="0" applyBorder="0" applyAlignment="0" applyProtection="0">
      <alignment vertical="center"/>
    </xf>
    <xf numFmtId="0" fontId="78" fillId="0" borderId="0"/>
    <xf numFmtId="0" fontId="33" fillId="40"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2" fillId="41" borderId="0" applyNumberFormat="0" applyBorder="0" applyAlignment="0" applyProtection="0"/>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45" fillId="2" borderId="0" applyNumberFormat="0" applyBorder="0" applyAlignment="0" applyProtection="0">
      <alignment vertical="center"/>
    </xf>
    <xf numFmtId="0" fontId="38" fillId="14"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applyNumberFormat="0" applyFont="0" applyFill="0" applyBorder="0" applyAlignment="0" applyProtection="0"/>
    <xf numFmtId="0" fontId="32" fillId="41" borderId="0" applyNumberFormat="0" applyBorder="0" applyAlignment="0" applyProtection="0"/>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8" fillId="0" borderId="0" applyNumberFormat="0" applyFill="0" applyBorder="0" applyAlignment="0" applyProtection="0">
      <alignment vertical="center"/>
    </xf>
    <xf numFmtId="0" fontId="78" fillId="0" borderId="0"/>
    <xf numFmtId="0" fontId="32" fillId="41" borderId="0" applyNumberFormat="0" applyBorder="0" applyAlignment="0" applyProtection="0"/>
    <xf numFmtId="0" fontId="38" fillId="3" borderId="0" applyNumberFormat="0" applyBorder="0" applyAlignment="0" applyProtection="0">
      <alignment vertical="center"/>
    </xf>
    <xf numFmtId="0" fontId="32" fillId="4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2" fillId="41" borderId="0" applyNumberFormat="0" applyBorder="0" applyAlignment="0" applyProtection="0"/>
    <xf numFmtId="0" fontId="32" fillId="41"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2" fillId="43" borderId="0" applyNumberFormat="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 fillId="0" borderId="10">
      <alignment horizontal="distributed" vertical="center" wrapText="1"/>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176" fontId="49" fillId="0" borderId="0" applyFill="0" applyBorder="0" applyAlignment="0"/>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7" fillId="9" borderId="1" applyNumberFormat="0" applyAlignment="0" applyProtection="0">
      <alignment vertical="center"/>
    </xf>
    <xf numFmtId="0" fontId="78" fillId="0" borderId="0"/>
    <xf numFmtId="0" fontId="47" fillId="9"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7" fillId="9" borderId="1" applyNumberFormat="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47" fillId="9" borderId="1" applyNumberFormat="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7" fillId="9" borderId="1" applyNumberFormat="0" applyAlignment="0" applyProtection="0">
      <alignment vertical="center"/>
    </xf>
    <xf numFmtId="0" fontId="31" fillId="2" borderId="0" applyNumberFormat="0" applyBorder="0" applyAlignment="0" applyProtection="0">
      <alignment vertical="center"/>
    </xf>
    <xf numFmtId="0" fontId="47" fillId="9" borderId="1" applyNumberFormat="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7" fillId="9" borderId="1" applyNumberFormat="0" applyAlignment="0" applyProtection="0">
      <alignment vertical="center"/>
    </xf>
    <xf numFmtId="0" fontId="47" fillId="9" borderId="1" applyNumberFormat="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50" fillId="17" borderId="5"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0" fillId="17" borderId="5" applyNumberFormat="0" applyAlignment="0" applyProtection="0">
      <alignment vertical="center"/>
    </xf>
    <xf numFmtId="0" fontId="78" fillId="0" borderId="0"/>
    <xf numFmtId="0" fontId="40" fillId="20" borderId="0" applyNumberFormat="0" applyBorder="0" applyAlignment="0" applyProtection="0"/>
    <xf numFmtId="0" fontId="50" fillId="17" borderId="5" applyNumberFormat="0" applyAlignment="0" applyProtection="0">
      <alignment vertical="center"/>
    </xf>
    <xf numFmtId="0" fontId="78" fillId="0" borderId="0" applyNumberFormat="0" applyFont="0" applyFill="0" applyBorder="0" applyAlignment="0" applyProtection="0"/>
    <xf numFmtId="0" fontId="50" fillId="17" borderId="5"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50" fillId="17" borderId="5"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0" fillId="17" borderId="5" applyNumberFormat="0" applyAlignment="0" applyProtection="0">
      <alignment vertical="center"/>
    </xf>
    <xf numFmtId="0" fontId="78" fillId="0" borderId="0" applyNumberFormat="0" applyFont="0" applyFill="0" applyBorder="0" applyAlignment="0" applyProtection="0"/>
    <xf numFmtId="0" fontId="50" fillId="17" borderId="5" applyNumberFormat="0" applyAlignment="0" applyProtection="0">
      <alignment vertical="center"/>
    </xf>
    <xf numFmtId="0" fontId="78" fillId="0" borderId="0" applyNumberFormat="0" applyFont="0" applyFill="0" applyBorder="0" applyAlignment="0" applyProtection="0"/>
    <xf numFmtId="0" fontId="78" fillId="0" borderId="0"/>
    <xf numFmtId="0" fontId="50" fillId="17" borderId="5" applyNumberFormat="0" applyAlignment="0" applyProtection="0">
      <alignment vertical="center"/>
    </xf>
    <xf numFmtId="0" fontId="50" fillId="17" borderId="5" applyNumberFormat="0" applyAlignment="0" applyProtection="0">
      <alignment vertical="center"/>
    </xf>
    <xf numFmtId="0" fontId="50" fillId="17" borderId="5" applyNumberFormat="0" applyAlignment="0" applyProtection="0">
      <alignment vertical="center"/>
    </xf>
    <xf numFmtId="41" fontId="17" fillId="0" borderId="0" applyFont="0" applyFill="0" applyBorder="0" applyAlignment="0" applyProtection="0"/>
    <xf numFmtId="177" fontId="17" fillId="0" borderId="0" applyFont="0" applyFill="0" applyBorder="0" applyAlignment="0" applyProtection="0"/>
    <xf numFmtId="0" fontId="40" fillId="20" borderId="0" applyNumberFormat="0" applyBorder="0" applyAlignment="0" applyProtection="0"/>
    <xf numFmtId="0" fontId="57" fillId="3" borderId="0" applyNumberFormat="0" applyBorder="0" applyAlignment="0" applyProtection="0">
      <alignment vertical="center"/>
    </xf>
    <xf numFmtId="178" fontId="74" fillId="0" borderId="0"/>
    <xf numFmtId="0" fontId="48" fillId="0" borderId="0" applyNumberFormat="0" applyFill="0" applyBorder="0" applyAlignment="0" applyProtection="0">
      <alignment vertical="center"/>
    </xf>
    <xf numFmtId="0" fontId="75" fillId="0" borderId="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179" fontId="17" fillId="0" borderId="0" applyFont="0" applyFill="0" applyBorder="0" applyAlignment="0" applyProtection="0"/>
    <xf numFmtId="180" fontId="17" fillId="0" borderId="0" applyFont="0" applyFill="0" applyBorder="0" applyAlignment="0" applyProtection="0"/>
    <xf numFmtId="0" fontId="38" fillId="3"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181" fontId="17" fillId="0" borderId="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182" fontId="74" fillId="0" borderId="0"/>
    <xf numFmtId="0" fontId="38" fillId="3" borderId="0" applyNumberFormat="0" applyBorder="0" applyAlignment="0" applyProtection="0">
      <alignment vertical="center"/>
    </xf>
    <xf numFmtId="0" fontId="70" fillId="0" borderId="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183" fontId="74" fillId="0" borderId="0"/>
    <xf numFmtId="0" fontId="78" fillId="0" borderId="0"/>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20" borderId="0" applyNumberFormat="0" applyBorder="0" applyAlignment="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9" fontId="10" fillId="0" borderId="0" applyFont="0" applyFill="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lignment vertical="center"/>
    </xf>
    <xf numFmtId="0" fontId="78" fillId="0" borderId="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38" fontId="44" fillId="9" borderId="0" applyNumberFormat="0" applyBorder="0" applyAlignment="0" applyProtection="0"/>
    <xf numFmtId="0" fontId="59" fillId="0" borderId="12" applyNumberFormat="0" applyAlignment="0" applyProtection="0">
      <alignment horizontal="left" vertical="center"/>
    </xf>
    <xf numFmtId="0" fontId="31" fillId="2" borderId="0" applyNumberFormat="0" applyBorder="0" applyAlignment="0" applyProtection="0">
      <alignment vertical="center"/>
    </xf>
    <xf numFmtId="43" fontId="10" fillId="0" borderId="0" applyFont="0" applyFill="0" applyBorder="0" applyAlignment="0" applyProtection="0">
      <alignment vertical="center"/>
    </xf>
    <xf numFmtId="0" fontId="59" fillId="0" borderId="13">
      <alignment horizontal="left" vertical="center"/>
    </xf>
    <xf numFmtId="0" fontId="31" fillId="2" borderId="0" applyNumberFormat="0" applyBorder="0" applyAlignment="0" applyProtection="0">
      <alignment vertical="center"/>
    </xf>
    <xf numFmtId="43" fontId="10" fillId="0" borderId="0" applyFont="0" applyFill="0" applyBorder="0" applyAlignment="0" applyProtection="0">
      <alignment vertical="center"/>
    </xf>
    <xf numFmtId="0" fontId="60" fillId="0" borderId="14" applyNumberFormat="0" applyFill="0" applyAlignment="0" applyProtection="0">
      <alignment vertical="center"/>
    </xf>
    <xf numFmtId="0" fontId="78" fillId="0" borderId="0"/>
    <xf numFmtId="0" fontId="78" fillId="0" borderId="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78" fillId="0" borderId="0" applyNumberFormat="0" applyFont="0" applyFill="0" applyBorder="0" applyAlignment="0" applyProtection="0"/>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60" fillId="0" borderId="14" applyNumberFormat="0" applyFill="0" applyAlignment="0" applyProtection="0">
      <alignment vertical="center"/>
    </xf>
    <xf numFmtId="0" fontId="40" fillId="33" borderId="0" applyNumberFormat="0" applyBorder="0" applyAlignment="0" applyProtection="0"/>
    <xf numFmtId="0" fontId="61" fillId="2" borderId="0" applyNumberFormat="0" applyBorder="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54" fillId="2" borderId="0" applyNumberFormat="0" applyBorder="0" applyAlignment="0" applyProtection="0">
      <alignment vertical="center"/>
    </xf>
    <xf numFmtId="0" fontId="60" fillId="0" borderId="14" applyNumberFormat="0" applyFill="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60" fillId="0" borderId="14" applyNumberFormat="0" applyFill="0" applyAlignment="0" applyProtection="0">
      <alignment vertical="center"/>
    </xf>
    <xf numFmtId="0" fontId="45" fillId="2" borderId="0" applyNumberFormat="0" applyBorder="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60" fillId="0" borderId="14" applyNumberFormat="0" applyFill="0" applyAlignment="0" applyProtection="0">
      <alignment vertical="center"/>
    </xf>
    <xf numFmtId="0" fontId="60" fillId="0" borderId="14" applyNumberFormat="0" applyFill="0" applyAlignment="0" applyProtection="0">
      <alignment vertical="center"/>
    </xf>
    <xf numFmtId="0" fontId="63" fillId="0" borderId="9" applyNumberFormat="0" applyFill="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8" borderId="0" applyNumberFormat="0" applyBorder="0" applyAlignment="0" applyProtection="0">
      <alignment vertical="center"/>
    </xf>
    <xf numFmtId="0" fontId="63" fillId="0" borderId="9" applyNumberFormat="0" applyFill="0" applyAlignment="0" applyProtection="0">
      <alignment vertical="center"/>
    </xf>
    <xf numFmtId="0" fontId="78" fillId="0" borderId="0"/>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63" fillId="0" borderId="9" applyNumberFormat="0" applyFill="0" applyAlignment="0" applyProtection="0">
      <alignment vertical="center"/>
    </xf>
    <xf numFmtId="0" fontId="78" fillId="0" borderId="0"/>
    <xf numFmtId="0" fontId="63" fillId="0" borderId="9" applyNumberFormat="0" applyFill="0" applyAlignment="0" applyProtection="0">
      <alignment vertical="center"/>
    </xf>
    <xf numFmtId="9" fontId="78" fillId="0" borderId="0" applyFont="0" applyFill="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78" fillId="0" borderId="0" applyNumberFormat="0" applyFont="0" applyFill="0" applyBorder="0" applyAlignment="0" applyProtection="0"/>
    <xf numFmtId="0" fontId="34" fillId="0" borderId="8" applyNumberFormat="0" applyFill="0" applyAlignment="0" applyProtection="0">
      <alignment vertical="center"/>
    </xf>
    <xf numFmtId="0" fontId="46" fillId="22" borderId="0" applyNumberFormat="0" applyBorder="0" applyAlignment="0" applyProtection="0">
      <alignment vertical="center"/>
    </xf>
    <xf numFmtId="0" fontId="78" fillId="0" borderId="0"/>
    <xf numFmtId="0" fontId="34" fillId="0" borderId="8" applyNumberFormat="0" applyFill="0" applyAlignment="0" applyProtection="0">
      <alignment vertical="center"/>
    </xf>
    <xf numFmtId="0" fontId="34" fillId="0" borderId="8" applyNumberFormat="0" applyFill="0" applyAlignment="0" applyProtection="0">
      <alignment vertical="center"/>
    </xf>
    <xf numFmtId="0" fontId="38" fillId="3"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34" fillId="0" borderId="8" applyNumberFormat="0" applyFill="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78" fillId="0" borderId="0"/>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8" fillId="0" borderId="0" applyNumberFormat="0" applyFont="0" applyFill="0" applyBorder="0" applyAlignment="0" applyProtection="0"/>
    <xf numFmtId="0" fontId="34"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8" fillId="0" borderId="0">
      <alignment vertical="center"/>
    </xf>
    <xf numFmtId="0" fontId="36" fillId="5" borderId="1" applyNumberFormat="0" applyAlignment="0" applyProtection="0">
      <alignment vertical="center"/>
    </xf>
    <xf numFmtId="0" fontId="31" fillId="8" borderId="0" applyNumberFormat="0" applyBorder="0" applyAlignment="0" applyProtection="0">
      <alignment vertical="center"/>
    </xf>
    <xf numFmtId="10" fontId="44" fillId="12" borderId="10" applyNumberFormat="0" applyBorder="0" applyAlignment="0" applyProtection="0"/>
    <xf numFmtId="0" fontId="78" fillId="0" borderId="0" applyNumberFormat="0" applyFont="0" applyFill="0" applyBorder="0" applyAlignment="0" applyProtection="0"/>
    <xf numFmtId="0" fontId="36" fillId="5" borderId="1" applyNumberFormat="0" applyAlignment="0" applyProtection="0">
      <alignment vertical="center"/>
    </xf>
    <xf numFmtId="0" fontId="31" fillId="8" borderId="0" applyNumberFormat="0" applyBorder="0" applyAlignment="0" applyProtection="0">
      <alignment vertical="center"/>
    </xf>
    <xf numFmtId="0" fontId="36" fillId="5" borderId="1" applyNumberForma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78" fillId="0" borderId="0"/>
    <xf numFmtId="0" fontId="36" fillId="5" borderId="1" applyNumberFormat="0" applyAlignment="0" applyProtection="0">
      <alignment vertical="center"/>
    </xf>
    <xf numFmtId="0" fontId="33" fillId="11"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6" fillId="5" borderId="1" applyNumberFormat="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6" fillId="5" borderId="1" applyNumberFormat="0" applyAlignment="0" applyProtection="0">
      <alignment vertical="center"/>
    </xf>
    <xf numFmtId="0" fontId="16"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5" fillId="0" borderId="6" applyNumberFormat="0" applyFill="0" applyAlignment="0" applyProtection="0">
      <alignment vertical="center"/>
    </xf>
    <xf numFmtId="0" fontId="78" fillId="0" borderId="0"/>
    <xf numFmtId="0" fontId="31" fillId="2" borderId="0" applyNumberFormat="0" applyBorder="0" applyAlignment="0" applyProtection="0">
      <alignment vertical="center"/>
    </xf>
    <xf numFmtId="43" fontId="78" fillId="0" borderId="0" applyFont="0" applyFill="0" applyBorder="0" applyAlignment="0" applyProtection="0">
      <alignment vertical="center"/>
    </xf>
    <xf numFmtId="0" fontId="35" fillId="0" borderId="6" applyNumberFormat="0" applyFill="0" applyAlignment="0" applyProtection="0">
      <alignment vertical="center"/>
    </xf>
    <xf numFmtId="0" fontId="38" fillId="3"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78" fillId="0" borderId="0" applyNumberFormat="0" applyFont="0" applyFill="0" applyBorder="0" applyAlignment="0" applyProtection="0"/>
    <xf numFmtId="0" fontId="35" fillId="0" borderId="6" applyNumberFormat="0" applyFill="0" applyAlignment="0" applyProtection="0">
      <alignment vertical="center"/>
    </xf>
    <xf numFmtId="0" fontId="78" fillId="0" borderId="0"/>
    <xf numFmtId="0" fontId="54" fillId="2" borderId="0" applyNumberFormat="0" applyBorder="0" applyAlignment="0" applyProtection="0">
      <alignment vertical="center"/>
    </xf>
    <xf numFmtId="0" fontId="78" fillId="0" borderId="0"/>
    <xf numFmtId="0" fontId="35" fillId="0" borderId="6" applyNumberFormat="0" applyFill="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8" fillId="0" borderId="0"/>
    <xf numFmtId="0" fontId="78" fillId="0" borderId="0"/>
    <xf numFmtId="0" fontId="55" fillId="1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78" fillId="0" borderId="0"/>
    <xf numFmtId="0" fontId="78" fillId="0" borderId="0"/>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6" fillId="22" borderId="0" applyNumberFormat="0" applyBorder="0" applyAlignment="0" applyProtection="0">
      <alignment vertical="center"/>
    </xf>
    <xf numFmtId="0" fontId="71" fillId="0" borderId="0"/>
    <xf numFmtId="0" fontId="78" fillId="0" borderId="0"/>
    <xf numFmtId="0" fontId="78" fillId="0" borderId="0"/>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78" fillId="6" borderId="2" applyNumberFormat="0" applyFont="0" applyAlignment="0" applyProtection="0">
      <alignment vertical="center"/>
    </xf>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78" fillId="6" borderId="2" applyNumberFormat="0" applyFont="0" applyAlignment="0" applyProtection="0">
      <alignment vertical="center"/>
    </xf>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78" fillId="6" borderId="2" applyNumberFormat="0" applyFont="0" applyAlignment="0" applyProtection="0">
      <alignment vertical="center"/>
    </xf>
    <xf numFmtId="0" fontId="31" fillId="2" borderId="0" applyNumberFormat="0" applyBorder="0" applyAlignment="0" applyProtection="0">
      <alignment vertical="center"/>
    </xf>
    <xf numFmtId="0" fontId="78" fillId="0" borderId="0"/>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applyNumberFormat="0" applyFont="0" applyFill="0" applyBorder="0" applyAlignment="0" applyProtection="0"/>
    <xf numFmtId="0" fontId="78" fillId="6" borderId="2" applyNumberFormat="0" applyFont="0" applyAlignment="0" applyProtection="0">
      <alignment vertical="center"/>
    </xf>
    <xf numFmtId="0" fontId="78" fillId="6" borderId="2" applyNumberFormat="0" applyFont="0" applyAlignment="0" applyProtection="0">
      <alignment vertical="center"/>
    </xf>
    <xf numFmtId="0" fontId="78" fillId="0" borderId="0"/>
    <xf numFmtId="0" fontId="45" fillId="2" borderId="0" applyNumberFormat="0" applyBorder="0" applyAlignment="0" applyProtection="0">
      <alignment vertical="center"/>
    </xf>
    <xf numFmtId="0" fontId="78" fillId="6" borderId="2" applyNumberFormat="0" applyFont="0" applyAlignment="0" applyProtection="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78" fillId="0" borderId="0" applyNumberFormat="0" applyFont="0" applyFill="0" applyBorder="0" applyAlignment="0" applyProtection="0"/>
    <xf numFmtId="0" fontId="52" fillId="9" borderId="4" applyNumberFormat="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2" fillId="9" borderId="4" applyNumberFormat="0" applyAlignment="0" applyProtection="0">
      <alignment vertical="center"/>
    </xf>
    <xf numFmtId="0" fontId="31" fillId="2" borderId="0" applyNumberFormat="0" applyBorder="0" applyAlignment="0" applyProtection="0">
      <alignment vertical="center"/>
    </xf>
    <xf numFmtId="0" fontId="52" fillId="9" borderId="4" applyNumberFormat="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78" fillId="0" borderId="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58" fillId="3" borderId="0" applyNumberFormat="0" applyBorder="0" applyAlignment="0" applyProtection="0">
      <alignment vertical="center"/>
    </xf>
    <xf numFmtId="0" fontId="31" fillId="2" borderId="0" applyNumberFormat="0" applyBorder="0" applyAlignment="0" applyProtection="0">
      <alignment vertical="center"/>
    </xf>
    <xf numFmtId="0" fontId="52" fillId="9" borderId="4" applyNumberFormat="0" applyAlignment="0" applyProtection="0">
      <alignment vertical="center"/>
    </xf>
    <xf numFmtId="0" fontId="52" fillId="9" borderId="4" applyNumberFormat="0" applyAlignment="0" applyProtection="0">
      <alignment vertical="center"/>
    </xf>
    <xf numFmtId="0" fontId="72" fillId="0" borderId="0" applyNumberFormat="0" applyFill="0" applyBorder="0" applyAlignment="0" applyProtection="0">
      <alignment vertical="top"/>
      <protection locked="0"/>
    </xf>
    <xf numFmtId="0" fontId="52" fillId="9" borderId="4" applyNumberFormat="0" applyAlignment="0" applyProtection="0">
      <alignment vertical="center"/>
    </xf>
    <xf numFmtId="0" fontId="78" fillId="0" borderId="0"/>
    <xf numFmtId="0" fontId="52" fillId="9" borderId="4"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2" fillId="9" borderId="4" applyNumberFormat="0" applyAlignment="0" applyProtection="0">
      <alignment vertical="center"/>
    </xf>
    <xf numFmtId="0" fontId="78" fillId="0" borderId="0"/>
    <xf numFmtId="0" fontId="52" fillId="9" borderId="4" applyNumberFormat="0" applyAlignment="0" applyProtection="0">
      <alignment vertical="center"/>
    </xf>
    <xf numFmtId="0" fontId="73" fillId="0" borderId="0" applyNumberFormat="0" applyFill="0" applyBorder="0" applyAlignment="0" applyProtection="0">
      <alignment vertical="top"/>
      <protection locked="0"/>
    </xf>
    <xf numFmtId="0" fontId="52" fillId="9" borderId="4" applyNumberFormat="0" applyAlignment="0" applyProtection="0">
      <alignment vertical="center"/>
    </xf>
    <xf numFmtId="0" fontId="38" fillId="3" borderId="0" applyNumberFormat="0" applyBorder="0" applyAlignment="0" applyProtection="0">
      <alignment vertical="center"/>
    </xf>
    <xf numFmtId="10" fontId="17" fillId="0" borderId="0" applyFont="0" applyFill="0" applyBorder="0" applyAlignment="0" applyProtection="0"/>
    <xf numFmtId="1" fontId="17" fillId="0" borderId="0"/>
    <xf numFmtId="0" fontId="78" fillId="0" borderId="0" applyNumberFormat="0" applyFill="0" applyBorder="0" applyAlignment="0" applyProtection="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6" fillId="0" borderId="0"/>
    <xf numFmtId="0" fontId="16" fillId="0" borderId="0"/>
    <xf numFmtId="0" fontId="42"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3" fillId="25" borderId="0" applyNumberFormat="0" applyBorder="0" applyAlignment="0" applyProtection="0">
      <alignment vertical="center"/>
    </xf>
    <xf numFmtId="0" fontId="42" fillId="0" borderId="0" applyNumberFormat="0" applyFill="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42" fillId="0" borderId="0" applyNumberFormat="0" applyFill="0" applyBorder="0" applyAlignment="0" applyProtection="0">
      <alignment vertical="center"/>
    </xf>
    <xf numFmtId="0" fontId="31" fillId="8" borderId="0" applyNumberFormat="0" applyBorder="0" applyAlignment="0" applyProtection="0">
      <alignment vertical="center"/>
    </xf>
    <xf numFmtId="0" fontId="70" fillId="0" borderId="15" applyProtection="0"/>
    <xf numFmtId="0" fontId="38" fillId="3" borderId="0" applyNumberFormat="0" applyBorder="0" applyAlignment="0" applyProtection="0">
      <alignment vertical="center"/>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13" fillId="0" borderId="11" applyNumberFormat="0" applyFill="0" applyAlignment="0" applyProtection="0">
      <alignment vertical="center"/>
    </xf>
    <xf numFmtId="0" fontId="78" fillId="0" borderId="0"/>
    <xf numFmtId="0" fontId="1" fillId="0" borderId="10">
      <alignment horizontal="distributed" vertical="center" wrapText="1"/>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38" fillId="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8" fillId="0" borderId="0" applyNumberFormat="0" applyFont="0" applyFill="0" applyBorder="0" applyAlignment="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62" fillId="0" borderId="0" applyFont="0" applyFill="0" applyBorder="0" applyAlignment="0" applyProtection="0"/>
    <xf numFmtId="9" fontId="62" fillId="0" borderId="0" applyFont="0" applyFill="0" applyBorder="0" applyAlignment="0" applyProtection="0"/>
    <xf numFmtId="0" fontId="78" fillId="0" borderId="0"/>
    <xf numFmtId="9" fontId="62" fillId="0" borderId="0" applyFont="0" applyFill="0" applyBorder="0" applyAlignment="0" applyProtection="0"/>
    <xf numFmtId="0" fontId="78" fillId="0" borderId="0"/>
    <xf numFmtId="0" fontId="31" fillId="8"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0" fontId="78" fillId="0" borderId="0"/>
    <xf numFmtId="0" fontId="31" fillId="8"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xf numFmtId="0" fontId="78" fillId="0" borderId="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9" fontId="78" fillId="0" borderId="0" applyFont="0" applyFill="0" applyBorder="0" applyAlignment="0" applyProtection="0"/>
    <xf numFmtId="0" fontId="78" fillId="0" borderId="0"/>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62" fillId="0" borderId="0" applyFont="0" applyFill="0" applyBorder="0" applyAlignment="0" applyProtection="0"/>
    <xf numFmtId="0" fontId="78" fillId="0" borderId="0"/>
    <xf numFmtId="0" fontId="78" fillId="0" borderId="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0" fontId="78" fillId="0" borderId="0"/>
    <xf numFmtId="0" fontId="78" fillId="0" borderId="0"/>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0" fontId="78" fillId="0" borderId="0"/>
    <xf numFmtId="9" fontId="10" fillId="0" borderId="0" applyFont="0" applyFill="0" applyBorder="0" applyAlignment="0" applyProtection="0">
      <alignment vertical="center"/>
    </xf>
    <xf numFmtId="0" fontId="78" fillId="0" borderId="0"/>
    <xf numFmtId="0" fontId="61" fillId="2"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0" fontId="78" fillId="0" borderId="0"/>
    <xf numFmtId="9" fontId="78" fillId="0" borderId="0" applyFont="0" applyFill="0" applyBorder="0" applyAlignment="0" applyProtection="0">
      <alignment vertical="center"/>
    </xf>
    <xf numFmtId="0" fontId="10" fillId="0" borderId="0">
      <alignment vertical="center"/>
    </xf>
    <xf numFmtId="0" fontId="78" fillId="0" borderId="0"/>
    <xf numFmtId="0" fontId="78" fillId="0" borderId="0" applyNumberFormat="0" applyFont="0" applyFill="0" applyBorder="0" applyAlignment="0" applyProtection="0"/>
    <xf numFmtId="0" fontId="41" fillId="0" borderId="0" applyNumberFormat="0" applyFill="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0" fontId="78" fillId="0" borderId="0"/>
    <xf numFmtId="0" fontId="78" fillId="0" borderId="0"/>
    <xf numFmtId="0" fontId="41"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10" fillId="0" borderId="0">
      <alignment vertical="center"/>
    </xf>
    <xf numFmtId="0" fontId="16" fillId="0" borderId="0">
      <alignment vertical="center"/>
    </xf>
    <xf numFmtId="0" fontId="6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0" fontId="16" fillId="0" borderId="0">
      <alignment vertical="center"/>
    </xf>
    <xf numFmtId="0" fontId="55" fillId="14" borderId="0" applyNumberFormat="0" applyBorder="0" applyAlignment="0" applyProtection="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0" fontId="16" fillId="0" borderId="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9" fontId="78" fillId="0" borderId="0" applyFont="0" applyFill="0" applyBorder="0" applyAlignment="0" applyProtection="0">
      <alignment vertical="center"/>
    </xf>
    <xf numFmtId="0" fontId="78" fillId="0" borderId="0"/>
    <xf numFmtId="0" fontId="31" fillId="2" borderId="0" applyNumberFormat="0" applyBorder="0" applyAlignment="0" applyProtection="0">
      <alignment vertical="center"/>
    </xf>
    <xf numFmtId="9" fontId="78"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0" fontId="78"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2" borderId="0" applyNumberFormat="0" applyBorder="0" applyAlignment="0" applyProtection="0">
      <alignment vertical="center"/>
    </xf>
    <xf numFmtId="9" fontId="10" fillId="0" borderId="0" applyFont="0" applyFill="0" applyBorder="0" applyAlignment="0" applyProtection="0">
      <alignment vertical="center"/>
    </xf>
    <xf numFmtId="0" fontId="31" fillId="8" borderId="0" applyNumberFormat="0" applyBorder="0" applyAlignment="0" applyProtection="0">
      <alignment vertical="center"/>
    </xf>
    <xf numFmtId="0" fontId="78" fillId="0" borderId="0"/>
    <xf numFmtId="9" fontId="78" fillId="0" borderId="0" applyFont="0" applyFill="0" applyBorder="0" applyAlignment="0" applyProtection="0">
      <alignment vertical="center"/>
    </xf>
    <xf numFmtId="9" fontId="78" fillId="0" borderId="0" applyFont="0" applyFill="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9" fontId="78" fillId="0" borderId="0" applyFont="0" applyFill="0" applyBorder="0" applyAlignment="0" applyProtection="0">
      <alignment vertical="center"/>
    </xf>
    <xf numFmtId="0" fontId="40" fillId="20" borderId="0" applyNumberFormat="0" applyBorder="0" applyAlignment="0" applyProtection="0"/>
    <xf numFmtId="0" fontId="78" fillId="0" borderId="0">
      <alignment vertical="center"/>
    </xf>
    <xf numFmtId="0" fontId="78" fillId="0" borderId="0"/>
    <xf numFmtId="0" fontId="78" fillId="0" borderId="0" applyNumberFormat="0" applyFont="0" applyFill="0" applyBorder="0" applyAlignment="0" applyProtection="0"/>
    <xf numFmtId="0" fontId="31" fillId="8" borderId="0" applyNumberFormat="0" applyBorder="0" applyAlignment="0" applyProtection="0">
      <alignment vertical="center"/>
    </xf>
    <xf numFmtId="9" fontId="16" fillId="0" borderId="0" applyFont="0" applyFill="0" applyBorder="0" applyAlignment="0" applyProtection="0">
      <alignment vertical="center"/>
    </xf>
    <xf numFmtId="0" fontId="60" fillId="0" borderId="14"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39" fillId="0" borderId="3" applyNumberFormat="0" applyFill="0" applyAlignment="0" applyProtection="0">
      <alignment vertical="center"/>
    </xf>
    <xf numFmtId="0" fontId="31" fillId="2" borderId="0" applyNumberFormat="0" applyBorder="0" applyAlignment="0" applyProtection="0">
      <alignment vertical="center"/>
    </xf>
    <xf numFmtId="0" fontId="63" fillId="0" borderId="9" applyNumberFormat="0" applyFill="0" applyAlignment="0" applyProtection="0">
      <alignment vertical="center"/>
    </xf>
    <xf numFmtId="0" fontId="31" fillId="2" borderId="0" applyNumberFormat="0" applyBorder="0" applyAlignment="0" applyProtection="0">
      <alignment vertical="center"/>
    </xf>
    <xf numFmtId="0" fontId="78" fillId="0" borderId="0"/>
    <xf numFmtId="0" fontId="37" fillId="0" borderId="9" applyNumberFormat="0" applyFill="0" applyAlignment="0" applyProtection="0">
      <alignment vertical="center"/>
    </xf>
    <xf numFmtId="0" fontId="31" fillId="2" borderId="0" applyNumberFormat="0" applyBorder="0" applyAlignment="0" applyProtection="0">
      <alignment vertical="center"/>
    </xf>
    <xf numFmtId="0" fontId="37" fillId="0" borderId="9" applyNumberFormat="0" applyFill="0" applyAlignment="0" applyProtection="0">
      <alignment vertical="center"/>
    </xf>
    <xf numFmtId="0" fontId="78" fillId="0" borderId="0"/>
    <xf numFmtId="0" fontId="37" fillId="0" borderId="9" applyNumberFormat="0" applyFill="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38" fillId="3" borderId="0" applyNumberFormat="0" applyBorder="0" applyAlignment="0" applyProtection="0">
      <alignment vertical="center"/>
    </xf>
    <xf numFmtId="0" fontId="37" fillId="0" borderId="9" applyNumberFormat="0" applyFill="0" applyAlignment="0" applyProtection="0">
      <alignment vertical="center"/>
    </xf>
    <xf numFmtId="0" fontId="37" fillId="0" borderId="9" applyNumberFormat="0" applyFill="0" applyAlignment="0" applyProtection="0">
      <alignment vertical="center"/>
    </xf>
    <xf numFmtId="0" fontId="78" fillId="0" borderId="0"/>
    <xf numFmtId="0" fontId="78" fillId="0" borderId="0" applyNumberFormat="0" applyFont="0" applyFill="0" applyBorder="0" applyAlignment="0" applyProtection="0"/>
    <xf numFmtId="0" fontId="37" fillId="0" borderId="9" applyNumberFormat="0" applyFill="0" applyAlignment="0" applyProtection="0">
      <alignment vertical="center"/>
    </xf>
    <xf numFmtId="0" fontId="31" fillId="2" borderId="0" applyNumberFormat="0" applyBorder="0" applyAlignment="0" applyProtection="0">
      <alignment vertical="center"/>
    </xf>
    <xf numFmtId="0" fontId="34" fillId="0" borderId="8" applyNumberFormat="0" applyFill="0" applyAlignment="0" applyProtection="0">
      <alignment vertical="center"/>
    </xf>
    <xf numFmtId="0" fontId="45"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3" fillId="0" borderId="16" applyNumberFormat="0" applyFill="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43" fillId="0" borderId="16" applyNumberFormat="0" applyFill="0" applyAlignment="0" applyProtection="0">
      <alignment vertical="center"/>
    </xf>
    <xf numFmtId="0" fontId="45" fillId="2" borderId="0" applyNumberFormat="0" applyBorder="0" applyAlignment="0" applyProtection="0">
      <alignment vertical="center"/>
    </xf>
    <xf numFmtId="0" fontId="78" fillId="0" borderId="0"/>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38" fillId="3" borderId="0" applyNumberFormat="0" applyBorder="0" applyAlignment="0" applyProtection="0">
      <alignment vertical="center"/>
    </xf>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3" fillId="0" borderId="16" applyNumberFormat="0" applyFill="0" applyAlignment="0" applyProtection="0">
      <alignment vertical="center"/>
    </xf>
    <xf numFmtId="0" fontId="34" fillId="0" borderId="0" applyNumberFormat="0" applyFill="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2" borderId="0" applyNumberFormat="0" applyBorder="0" applyAlignment="0" applyProtection="0">
      <alignment vertical="center"/>
    </xf>
    <xf numFmtId="0" fontId="43" fillId="0" borderId="0" applyNumberFormat="0" applyFill="0" applyBorder="0" applyAlignment="0" applyProtection="0">
      <alignment vertical="center"/>
    </xf>
    <xf numFmtId="0" fontId="38" fillId="3"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2" borderId="0" applyNumberFormat="0" applyBorder="0" applyAlignment="0" applyProtection="0">
      <alignment vertical="center"/>
    </xf>
    <xf numFmtId="0" fontId="43" fillId="0" borderId="0" applyNumberFormat="0" applyFill="0" applyBorder="0" applyAlignment="0" applyProtection="0">
      <alignment vertical="center"/>
    </xf>
    <xf numFmtId="0" fontId="31" fillId="2"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41" fillId="0" borderId="0" applyNumberFormat="0" applyFill="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41"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1" fillId="0" borderId="0" applyNumberFormat="0" applyFill="0" applyBorder="0" applyAlignment="0" applyProtection="0">
      <alignment vertical="center"/>
    </xf>
    <xf numFmtId="0" fontId="78" fillId="0" borderId="0"/>
    <xf numFmtId="0" fontId="78" fillId="0" borderId="0"/>
    <xf numFmtId="0" fontId="1" fillId="0" borderId="10">
      <alignment horizontal="distributed" vertical="center" wrapText="1"/>
    </xf>
    <xf numFmtId="0" fontId="1" fillId="0" borderId="10">
      <alignment horizontal="distributed" vertical="center" wrapText="1"/>
    </xf>
    <xf numFmtId="0" fontId="31" fillId="2" borderId="0" applyNumberFormat="0" applyBorder="0" applyAlignment="0" applyProtection="0">
      <alignment vertical="center"/>
    </xf>
    <xf numFmtId="0" fontId="1" fillId="0" borderId="10">
      <alignment horizontal="distributed" vertical="center" wrapText="1"/>
    </xf>
    <xf numFmtId="0" fontId="1" fillId="0" borderId="10">
      <alignment horizontal="distributed" vertical="center" wrapText="1"/>
    </xf>
    <xf numFmtId="0" fontId="78" fillId="0" borderId="0" applyNumberFormat="0" applyFont="0" applyFill="0" applyBorder="0" applyAlignment="0" applyProtection="0"/>
    <xf numFmtId="0" fontId="1" fillId="0" borderId="10">
      <alignment horizontal="distributed" vertical="center" wrapText="1"/>
    </xf>
    <xf numFmtId="0" fontId="38" fillId="14" borderId="0" applyNumberFormat="0" applyBorder="0" applyAlignment="0" applyProtection="0">
      <alignment vertical="center"/>
    </xf>
    <xf numFmtId="0" fontId="1" fillId="0" borderId="10">
      <alignment horizontal="distributed" vertical="center" wrapText="1"/>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 fillId="0" borderId="10">
      <alignment horizontal="distributed" vertical="center" wrapText="1"/>
    </xf>
    <xf numFmtId="0" fontId="1" fillId="0" borderId="10">
      <alignment horizontal="distributed" vertical="center" wrapText="1"/>
    </xf>
    <xf numFmtId="0" fontId="1" fillId="0" borderId="10">
      <alignment horizontal="distributed" vertical="center" wrapText="1"/>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lignment vertical="center"/>
    </xf>
    <xf numFmtId="0" fontId="78" fillId="0" borderId="0">
      <alignment vertical="center"/>
    </xf>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3" fillId="0" borderId="0">
      <alignment vertical="center"/>
    </xf>
    <xf numFmtId="0" fontId="53" fillId="0" borderId="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53" fillId="0" borderId="0">
      <alignment vertical="center"/>
    </xf>
    <xf numFmtId="0" fontId="45" fillId="8" borderId="0" applyNumberFormat="0" applyBorder="0" applyAlignment="0" applyProtection="0">
      <alignment vertical="center"/>
    </xf>
    <xf numFmtId="0" fontId="10" fillId="0" borderId="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xf numFmtId="43" fontId="78" fillId="0" borderId="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56" fillId="8"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56" fillId="8" borderId="0" applyNumberFormat="0" applyBorder="0" applyAlignment="0" applyProtection="0">
      <alignment vertical="center"/>
    </xf>
    <xf numFmtId="0" fontId="38" fillId="3" borderId="0" applyNumberFormat="0" applyBorder="0" applyAlignment="0" applyProtection="0">
      <alignment vertical="center"/>
    </xf>
    <xf numFmtId="0" fontId="56"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0" fillId="2" borderId="0" applyNumberFormat="0" applyBorder="0" applyAlignment="0" applyProtection="0"/>
    <xf numFmtId="0" fontId="78" fillId="0" borderId="0"/>
    <xf numFmtId="0" fontId="31" fillId="2" borderId="0" applyNumberFormat="0" applyBorder="0" applyAlignment="0" applyProtection="0">
      <alignment vertical="center"/>
    </xf>
    <xf numFmtId="0" fontId="76"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6"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54" fillId="2" borderId="0" applyNumberFormat="0" applyBorder="0" applyAlignment="0" applyProtection="0">
      <alignment vertical="center"/>
    </xf>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0" fillId="33" borderId="0" applyNumberFormat="0" applyBorder="0" applyAlignment="0" applyProtection="0"/>
    <xf numFmtId="0" fontId="78" fillId="0" borderId="0"/>
    <xf numFmtId="0" fontId="40" fillId="33" borderId="0" applyNumberFormat="0" applyBorder="0" applyAlignment="0" applyProtection="0"/>
    <xf numFmtId="0" fontId="40" fillId="33" borderId="0" applyNumberFormat="0" applyBorder="0" applyAlignment="0" applyProtection="0"/>
    <xf numFmtId="0" fontId="31" fillId="2" borderId="0" applyNumberFormat="0" applyBorder="0" applyAlignment="0" applyProtection="0">
      <alignment vertical="center"/>
    </xf>
    <xf numFmtId="0" fontId="40" fillId="33" borderId="0" applyNumberFormat="0" applyBorder="0" applyAlignment="0" applyProtection="0"/>
    <xf numFmtId="0" fontId="78" fillId="0" borderId="0"/>
    <xf numFmtId="0" fontId="45" fillId="2" borderId="0" applyNumberFormat="0" applyBorder="0" applyAlignment="0" applyProtection="0">
      <alignment vertical="center"/>
    </xf>
    <xf numFmtId="0" fontId="40" fillId="33" borderId="0" applyNumberFormat="0" applyBorder="0" applyAlignment="0" applyProtection="0"/>
    <xf numFmtId="0" fontId="31" fillId="2" borderId="0" applyNumberFormat="0" applyBorder="0" applyAlignment="0" applyProtection="0">
      <alignment vertical="center"/>
    </xf>
    <xf numFmtId="0" fontId="51" fillId="0" borderId="0" applyNumberFormat="0" applyFill="0" applyBorder="0" applyAlignment="0" applyProtection="0">
      <alignment vertical="center"/>
    </xf>
    <xf numFmtId="0" fontId="40" fillId="33" borderId="0" applyNumberFormat="0" applyBorder="0" applyAlignment="0" applyProtection="0"/>
    <xf numFmtId="0" fontId="31" fillId="2" borderId="0" applyNumberFormat="0" applyBorder="0" applyAlignment="0" applyProtection="0">
      <alignment vertical="center"/>
    </xf>
    <xf numFmtId="0" fontId="40" fillId="6" borderId="0" applyNumberFormat="0" applyBorder="0" applyAlignment="0" applyProtection="0"/>
    <xf numFmtId="0" fontId="54" fillId="2" borderId="0" applyNumberFormat="0" applyBorder="0" applyAlignment="0" applyProtection="0">
      <alignment vertical="center"/>
    </xf>
    <xf numFmtId="0" fontId="78" fillId="0" borderId="0"/>
    <xf numFmtId="0" fontId="40" fillId="6" borderId="0" applyNumberFormat="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53" fillId="0" borderId="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61" fillId="2"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8" fillId="14" borderId="0" applyNumberFormat="0" applyBorder="0" applyAlignment="0" applyProtection="0">
      <alignment vertical="center"/>
    </xf>
    <xf numFmtId="0" fontId="45" fillId="8" borderId="0" applyNumberFormat="0" applyBorder="0" applyAlignment="0" applyProtection="0">
      <alignment vertical="center"/>
    </xf>
    <xf numFmtId="0" fontId="16" fillId="0" borderId="0">
      <alignment vertical="center"/>
    </xf>
    <xf numFmtId="0" fontId="16"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10" fillId="0" borderId="0">
      <alignment vertical="center"/>
    </xf>
    <xf numFmtId="0" fontId="10"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78" fillId="0" borderId="0" applyNumberFormat="0" applyFont="0" applyFill="0" applyBorder="0" applyAlignment="0" applyProtection="0"/>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56" fillId="8" borderId="0" applyNumberFormat="0" applyBorder="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56" fillId="8"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55" fillId="14"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8" fillId="3" borderId="0" applyNumberFormat="0" applyBorder="0" applyAlignment="0" applyProtection="0">
      <alignment vertical="center"/>
    </xf>
    <xf numFmtId="0" fontId="33" fillId="39"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16"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10" fillId="0" borderId="0">
      <alignment vertical="center"/>
    </xf>
    <xf numFmtId="0" fontId="78" fillId="0" borderId="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53" fillId="0" borderId="0">
      <alignment vertical="center"/>
    </xf>
    <xf numFmtId="0" fontId="53" fillId="0" borderId="0">
      <alignment vertical="center"/>
    </xf>
    <xf numFmtId="0" fontId="78" fillId="0" borderId="0"/>
    <xf numFmtId="0" fontId="78" fillId="0" borderId="0"/>
    <xf numFmtId="0" fontId="45" fillId="2" borderId="0" applyNumberFormat="0" applyBorder="0" applyAlignment="0" applyProtection="0">
      <alignment vertical="center"/>
    </xf>
    <xf numFmtId="0" fontId="10" fillId="0" borderId="0">
      <alignment vertical="center"/>
    </xf>
    <xf numFmtId="0" fontId="78" fillId="0" borderId="0"/>
    <xf numFmtId="0" fontId="45" fillId="2"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78" fillId="0" borderId="0"/>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45" fillId="2" borderId="0" applyNumberFormat="0" applyBorder="0" applyAlignment="0" applyProtection="0">
      <alignment vertical="center"/>
    </xf>
    <xf numFmtId="0" fontId="78" fillId="0" borderId="0">
      <alignment vertical="center"/>
    </xf>
    <xf numFmtId="0" fontId="78" fillId="0" borderId="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45" fillId="2" borderId="0" applyNumberFormat="0" applyBorder="0" applyAlignment="0" applyProtection="0">
      <alignment vertical="center"/>
    </xf>
    <xf numFmtId="0" fontId="6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6" fillId="14" borderId="0" applyNumberFormat="0" applyBorder="0" applyAlignment="0" applyProtection="0">
      <alignment vertical="center"/>
    </xf>
    <xf numFmtId="0" fontId="78" fillId="0" borderId="0"/>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40" fillId="20" borderId="0" applyNumberFormat="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14"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56"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56"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53" fillId="0" borderId="0">
      <alignment vertical="center"/>
    </xf>
    <xf numFmtId="0" fontId="53" fillId="0" borderId="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16"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6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58" fillId="3"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10" fillId="0" borderId="0">
      <alignment vertical="center"/>
    </xf>
    <xf numFmtId="0" fontId="31" fillId="8" borderId="0" applyNumberFormat="0" applyBorder="0" applyAlignment="0" applyProtection="0">
      <alignment vertical="center"/>
    </xf>
    <xf numFmtId="0" fontId="10" fillId="0" borderId="0">
      <alignment vertical="center"/>
    </xf>
    <xf numFmtId="0" fontId="78" fillId="0" borderId="0"/>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applyNumberFormat="0" applyFont="0" applyFill="0" applyBorder="0" applyAlignment="0" applyProtection="0"/>
    <xf numFmtId="43" fontId="78" fillId="0" borderId="0" applyFont="0" applyFill="0" applyBorder="0" applyAlignment="0" applyProtection="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16"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78" fillId="0" borderId="0"/>
    <xf numFmtId="0" fontId="40" fillId="20" borderId="0" applyNumberFormat="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12" fillId="38" borderId="0" applyNumberFormat="0" applyBorder="0" applyAlignment="0" applyProtection="0"/>
    <xf numFmtId="0" fontId="36" fillId="5" borderId="1" applyNumberFormat="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40" fillId="2" borderId="0" applyNumberFormat="0" applyBorder="0" applyAlignment="0" applyProtection="0"/>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10" fillId="0" borderId="0">
      <alignment vertical="center"/>
    </xf>
    <xf numFmtId="0" fontId="38" fillId="3"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78" fillId="0" borderId="0" applyNumberFormat="0" applyFont="0" applyFill="0" applyBorder="0" applyAlignment="0" applyProtection="0"/>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8" fillId="3"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78" fillId="0" borderId="0" applyNumberFormat="0" applyFont="0" applyFill="0" applyBorder="0" applyAlignment="0" applyProtection="0"/>
    <xf numFmtId="0" fontId="31" fillId="2" borderId="0" applyNumberFormat="0" applyBorder="0" applyAlignment="0" applyProtection="0">
      <alignment vertical="center"/>
    </xf>
    <xf numFmtId="0" fontId="45" fillId="8" borderId="0" applyNumberFormat="0" applyBorder="0" applyAlignment="0" applyProtection="0">
      <alignment vertical="center"/>
    </xf>
    <xf numFmtId="0" fontId="40" fillId="20" borderId="0" applyNumberFormat="0" applyBorder="0" applyAlignment="0" applyProtection="0"/>
    <xf numFmtId="0" fontId="31" fillId="2" borderId="0" applyNumberFormat="0" applyBorder="0" applyAlignment="0" applyProtection="0">
      <alignment vertical="center"/>
    </xf>
    <xf numFmtId="0" fontId="78" fillId="0" borderId="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78" fillId="0" borderId="0"/>
    <xf numFmtId="0" fontId="40" fillId="2" borderId="0" applyNumberFormat="0" applyBorder="0" applyAlignment="0" applyProtection="0"/>
    <xf numFmtId="0" fontId="78" fillId="0" borderId="0">
      <alignment vertical="center"/>
    </xf>
    <xf numFmtId="0" fontId="78" fillId="0" borderId="0">
      <alignment vertical="center"/>
    </xf>
    <xf numFmtId="0" fontId="78" fillId="0" borderId="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45"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16" fillId="0" borderId="0"/>
    <xf numFmtId="0" fontId="78" fillId="0" borderId="0"/>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78" fillId="0" borderId="0" applyNumberFormat="0" applyFont="0" applyFill="0" applyBorder="0" applyAlignment="0" applyProtection="0"/>
    <xf numFmtId="0" fontId="78" fillId="0" borderId="0"/>
    <xf numFmtId="0" fontId="31" fillId="8"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78"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8" fillId="3" borderId="0" applyNumberFormat="0" applyBorder="0" applyAlignment="0" applyProtection="0">
      <alignment vertical="center"/>
    </xf>
    <xf numFmtId="0" fontId="31" fillId="2" borderId="0" applyNumberFormat="0" applyBorder="0" applyAlignment="0" applyProtection="0">
      <alignment vertical="center"/>
    </xf>
    <xf numFmtId="0" fontId="55" fillId="3"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pplyNumberFormat="0" applyFont="0" applyFill="0" applyBorder="0" applyAlignment="0" applyProtection="0"/>
    <xf numFmtId="0" fontId="31" fillId="8"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xf numFmtId="0" fontId="54" fillId="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78" fillId="0" borderId="0"/>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78" fillId="0" borderId="0">
      <alignment vertical="center"/>
    </xf>
    <xf numFmtId="0" fontId="78" fillId="0" borderId="0">
      <alignment vertical="center"/>
    </xf>
    <xf numFmtId="0" fontId="54" fillId="2"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31" fillId="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cellStyleXfs>
  <cellXfs count="448">
    <xf numFmtId="0" fontId="0" fillId="0" borderId="0" xfId="0"/>
    <xf numFmtId="0" fontId="1" fillId="0" borderId="0" xfId="1052" applyFont="1" applyFill="1">
      <alignment vertical="center"/>
    </xf>
    <xf numFmtId="0" fontId="0" fillId="0" borderId="0" xfId="1052" applyFont="1" applyFill="1" applyAlignment="1">
      <alignment horizontal="right" vertical="center"/>
    </xf>
    <xf numFmtId="0" fontId="1" fillId="0" borderId="0" xfId="1052" applyFont="1" applyFill="1" applyAlignment="1">
      <alignment horizontal="right" vertical="center"/>
    </xf>
    <xf numFmtId="0" fontId="3" fillId="0" borderId="18" xfId="1052" applyFont="1" applyFill="1" applyBorder="1" applyAlignment="1">
      <alignment horizontal="center" vertical="center" wrapText="1"/>
    </xf>
    <xf numFmtId="0" fontId="1" fillId="0" borderId="0" xfId="1052" applyFont="1" applyFill="1" applyBorder="1">
      <alignment vertical="center"/>
    </xf>
    <xf numFmtId="0" fontId="0" fillId="0" borderId="19" xfId="1052" applyFont="1" applyFill="1" applyBorder="1" applyAlignment="1">
      <alignment horizontal="right" vertical="center" wrapText="1"/>
    </xf>
    <xf numFmtId="184" fontId="1" fillId="0" borderId="0" xfId="1052" applyNumberFormat="1" applyFont="1" applyFill="1">
      <alignment vertical="center"/>
    </xf>
    <xf numFmtId="0" fontId="3" fillId="0" borderId="22" xfId="1052" applyFont="1" applyFill="1" applyBorder="1" applyAlignment="1">
      <alignment horizontal="center" vertical="center" wrapText="1"/>
    </xf>
    <xf numFmtId="0" fontId="0" fillId="0" borderId="23" xfId="1052" applyFont="1" applyFill="1" applyBorder="1" applyAlignment="1">
      <alignment horizontal="justify" vertical="center" wrapText="1"/>
    </xf>
    <xf numFmtId="185" fontId="1" fillId="0" borderId="0" xfId="1052" applyNumberFormat="1" applyFont="1" applyFill="1">
      <alignment vertical="center"/>
    </xf>
    <xf numFmtId="10" fontId="0" fillId="0" borderId="0" xfId="1052" applyNumberFormat="1" applyFont="1" applyFill="1" applyBorder="1" applyAlignment="1">
      <alignment horizontal="right" vertical="center" wrapText="1"/>
    </xf>
    <xf numFmtId="0" fontId="1" fillId="0" borderId="23" xfId="1052" applyFont="1" applyFill="1" applyBorder="1" applyAlignment="1">
      <alignment horizontal="justify" vertical="center" wrapText="1"/>
    </xf>
    <xf numFmtId="0" fontId="0" fillId="0" borderId="24" xfId="1052" applyFont="1" applyFill="1" applyBorder="1" applyAlignment="1">
      <alignment horizontal="justify" vertical="center" wrapText="1"/>
    </xf>
    <xf numFmtId="0" fontId="0" fillId="0" borderId="21" xfId="1052" applyFont="1" applyFill="1" applyBorder="1" applyAlignment="1">
      <alignment horizontal="right" vertical="center" wrapText="1"/>
    </xf>
    <xf numFmtId="0" fontId="0" fillId="0" borderId="19" xfId="1052" applyFont="1" applyFill="1" applyBorder="1" applyAlignment="1">
      <alignment horizontal="right" vertical="center"/>
    </xf>
    <xf numFmtId="0" fontId="0" fillId="0" borderId="0" xfId="1613" applyFont="1" applyFill="1" applyAlignment="1">
      <alignment vertical="center" wrapText="1"/>
    </xf>
    <xf numFmtId="0" fontId="0" fillId="0" borderId="0" xfId="1613" applyFont="1" applyFill="1" applyAlignment="1"/>
    <xf numFmtId="0" fontId="0" fillId="0" borderId="0" xfId="3384" applyFont="1" applyFill="1" applyAlignment="1">
      <alignment horizontal="right" vertical="center"/>
    </xf>
    <xf numFmtId="0" fontId="1" fillId="0" borderId="0" xfId="1613" applyFont="1" applyFill="1" applyAlignment="1">
      <alignment vertical="center" wrapText="1"/>
    </xf>
    <xf numFmtId="0" fontId="1" fillId="0" borderId="0" xfId="1613" applyFont="1" applyFill="1" applyBorder="1" applyAlignment="1">
      <alignment horizontal="right"/>
    </xf>
    <xf numFmtId="0" fontId="6" fillId="0" borderId="22" xfId="1613" applyFont="1" applyFill="1" applyBorder="1" applyAlignment="1">
      <alignment horizontal="center" vertical="center"/>
    </xf>
    <xf numFmtId="0" fontId="6" fillId="0" borderId="18" xfId="1613" applyFont="1" applyFill="1" applyBorder="1" applyAlignment="1">
      <alignment horizontal="center" vertical="center" wrapText="1"/>
    </xf>
    <xf numFmtId="0" fontId="1" fillId="0" borderId="26" xfId="0" applyFont="1" applyFill="1" applyBorder="1" applyAlignment="1">
      <alignment horizontal="left" vertical="center" wrapText="1"/>
    </xf>
    <xf numFmtId="186" fontId="1" fillId="0" borderId="27" xfId="0" applyNumberFormat="1" applyFont="1" applyFill="1" applyBorder="1" applyAlignment="1">
      <alignment horizontal="right" vertical="center"/>
    </xf>
    <xf numFmtId="0" fontId="1" fillId="0" borderId="23" xfId="0" applyFont="1" applyFill="1" applyBorder="1" applyAlignment="1">
      <alignment horizontal="left" vertical="center" wrapText="1"/>
    </xf>
    <xf numFmtId="186" fontId="1" fillId="0" borderId="19" xfId="0" applyNumberFormat="1" applyFont="1" applyFill="1" applyBorder="1" applyAlignment="1">
      <alignment horizontal="right" vertical="center"/>
    </xf>
    <xf numFmtId="0" fontId="1" fillId="0" borderId="23" xfId="0" applyFont="1" applyFill="1" applyBorder="1" applyAlignment="1">
      <alignment vertical="center" wrapText="1"/>
    </xf>
    <xf numFmtId="0" fontId="1" fillId="0" borderId="23" xfId="0" applyFont="1" applyFill="1" applyBorder="1" applyAlignment="1">
      <alignment vertical="center"/>
    </xf>
    <xf numFmtId="186" fontId="7" fillId="0" borderId="19" xfId="0" applyNumberFormat="1" applyFont="1" applyFill="1" applyBorder="1" applyAlignment="1">
      <alignment horizontal="right" vertical="center"/>
    </xf>
    <xf numFmtId="0" fontId="6" fillId="0" borderId="23" xfId="0" applyFont="1" applyFill="1" applyBorder="1" applyAlignment="1">
      <alignment horizontal="center" vertical="center" wrapText="1"/>
    </xf>
    <xf numFmtId="186" fontId="6" fillId="0" borderId="19" xfId="0" applyNumberFormat="1" applyFont="1" applyFill="1" applyBorder="1" applyAlignment="1">
      <alignment horizontal="right" vertical="center"/>
    </xf>
    <xf numFmtId="0" fontId="6" fillId="0" borderId="24" xfId="0" applyFont="1" applyFill="1" applyBorder="1" applyAlignment="1">
      <alignment horizontal="center" vertical="center" wrapText="1"/>
    </xf>
    <xf numFmtId="186" fontId="6" fillId="0" borderId="21" xfId="0" applyNumberFormat="1" applyFont="1" applyFill="1" applyBorder="1" applyAlignment="1">
      <alignment horizontal="right" vertical="center"/>
    </xf>
    <xf numFmtId="0" fontId="8" fillId="0" borderId="0" xfId="1613" applyFont="1" applyFill="1" applyAlignment="1"/>
    <xf numFmtId="0" fontId="1" fillId="0" borderId="0" xfId="1613" applyFont="1" applyFill="1" applyAlignment="1">
      <alignment horizontal="left"/>
    </xf>
    <xf numFmtId="0" fontId="1" fillId="0" borderId="26" xfId="0" applyFont="1" applyFill="1" applyBorder="1" applyAlignment="1">
      <alignment vertical="center"/>
    </xf>
    <xf numFmtId="187" fontId="1" fillId="0" borderId="27" xfId="0" applyNumberFormat="1" applyFont="1" applyFill="1" applyBorder="1" applyAlignment="1">
      <alignment vertical="center"/>
    </xf>
    <xf numFmtId="0" fontId="1" fillId="0" borderId="0" xfId="0" applyFont="1" applyFill="1" applyBorder="1" applyAlignment="1">
      <alignment vertical="center"/>
    </xf>
    <xf numFmtId="187" fontId="1" fillId="0" borderId="19" xfId="0" applyNumberFormat="1" applyFont="1" applyFill="1" applyBorder="1" applyAlignment="1">
      <alignment vertical="center"/>
    </xf>
    <xf numFmtId="187" fontId="1" fillId="0" borderId="19" xfId="0" applyNumberFormat="1" applyFont="1" applyFill="1" applyBorder="1" applyAlignment="1">
      <alignment horizontal="right" vertical="center"/>
    </xf>
    <xf numFmtId="0" fontId="1" fillId="0" borderId="23" xfId="0" applyFont="1" applyFill="1" applyBorder="1" applyAlignment="1">
      <alignment horizontal="left" vertical="center"/>
    </xf>
    <xf numFmtId="0" fontId="1" fillId="0" borderId="23" xfId="1613" applyFont="1" applyFill="1" applyBorder="1" applyAlignment="1">
      <alignment vertical="center"/>
    </xf>
    <xf numFmtId="187" fontId="1" fillId="0" borderId="19" xfId="1613" applyNumberFormat="1" applyFont="1" applyFill="1" applyBorder="1" applyAlignment="1">
      <alignment vertical="center"/>
    </xf>
    <xf numFmtId="0" fontId="6" fillId="0" borderId="23" xfId="1613" applyFont="1" applyFill="1" applyBorder="1" applyAlignment="1">
      <alignment vertical="center"/>
    </xf>
    <xf numFmtId="187" fontId="6" fillId="0" borderId="19" xfId="1613" applyNumberFormat="1" applyFont="1" applyFill="1" applyBorder="1" applyAlignment="1">
      <alignment vertical="center"/>
    </xf>
    <xf numFmtId="0" fontId="6" fillId="0" borderId="24" xfId="1613" applyFont="1" applyFill="1" applyBorder="1" applyAlignment="1">
      <alignment horizontal="center" vertical="center"/>
    </xf>
    <xf numFmtId="187" fontId="6" fillId="0" borderId="21" xfId="1613" applyNumberFormat="1" applyFont="1" applyFill="1" applyBorder="1" applyAlignment="1">
      <alignment vertical="center"/>
    </xf>
    <xf numFmtId="188" fontId="0" fillId="0" borderId="0" xfId="1613" applyNumberFormat="1" applyFont="1" applyFill="1" applyAlignment="1"/>
    <xf numFmtId="10" fontId="0" fillId="0" borderId="0" xfId="1613" applyNumberFormat="1" applyFont="1" applyFill="1" applyAlignment="1"/>
    <xf numFmtId="0" fontId="9" fillId="0" borderId="0" xfId="1613" applyFont="1" applyFill="1" applyAlignment="1">
      <alignment vertical="center" wrapText="1"/>
    </xf>
    <xf numFmtId="0" fontId="9" fillId="0" borderId="0" xfId="1613" applyFont="1" applyFill="1" applyAlignment="1"/>
    <xf numFmtId="0" fontId="1" fillId="0" borderId="23" xfId="1613" applyFont="1" applyFill="1" applyBorder="1" applyAlignment="1">
      <alignment horizontal="left" vertical="center" wrapText="1"/>
    </xf>
    <xf numFmtId="186" fontId="1" fillId="0" borderId="19" xfId="1613" applyNumberFormat="1" applyFont="1" applyFill="1" applyBorder="1" applyAlignment="1">
      <alignment horizontal="right" vertical="center"/>
    </xf>
    <xf numFmtId="186" fontId="1" fillId="0" borderId="19" xfId="98" applyNumberFormat="1" applyFont="1" applyBorder="1" applyAlignment="1">
      <alignment horizontal="right" vertical="center"/>
    </xf>
    <xf numFmtId="186" fontId="7" fillId="0" borderId="19" xfId="1613" applyNumberFormat="1" applyFont="1" applyFill="1" applyBorder="1" applyAlignment="1">
      <alignment horizontal="right" vertical="center"/>
    </xf>
    <xf numFmtId="0" fontId="6" fillId="0" borderId="23" xfId="1613" applyFont="1" applyFill="1" applyBorder="1" applyAlignment="1">
      <alignment horizontal="center" vertical="center" wrapText="1"/>
    </xf>
    <xf numFmtId="186" fontId="6" fillId="0" borderId="19" xfId="1613" applyNumberFormat="1" applyFont="1" applyFill="1" applyBorder="1" applyAlignment="1">
      <alignment horizontal="right" vertical="center"/>
    </xf>
    <xf numFmtId="0" fontId="1" fillId="0" borderId="23" xfId="1613" applyFont="1" applyFill="1" applyBorder="1" applyAlignment="1">
      <alignment vertical="center" wrapText="1"/>
    </xf>
    <xf numFmtId="0" fontId="6" fillId="0" borderId="24" xfId="1613" applyFont="1" applyFill="1" applyBorder="1" applyAlignment="1">
      <alignment vertical="center" wrapText="1"/>
    </xf>
    <xf numFmtId="186" fontId="6" fillId="0" borderId="21" xfId="1613" applyNumberFormat="1" applyFont="1" applyFill="1" applyBorder="1" applyAlignment="1">
      <alignment horizontal="right" vertical="center"/>
    </xf>
    <xf numFmtId="186" fontId="0" fillId="0" borderId="0" xfId="1613" applyNumberFormat="1" applyFont="1" applyFill="1" applyAlignment="1"/>
    <xf numFmtId="187" fontId="1" fillId="0" borderId="27" xfId="0" applyNumberFormat="1" applyFont="1" applyFill="1" applyBorder="1" applyAlignment="1">
      <alignment horizontal="right" vertical="center"/>
    </xf>
    <xf numFmtId="0" fontId="1" fillId="0" borderId="23" xfId="726" applyFont="1" applyFill="1" applyBorder="1" applyAlignment="1">
      <alignment vertical="center"/>
    </xf>
    <xf numFmtId="187" fontId="1" fillId="0" borderId="19" xfId="726" applyNumberFormat="1" applyFont="1" applyFill="1" applyBorder="1" applyAlignment="1">
      <alignment horizontal="right" vertical="center"/>
    </xf>
    <xf numFmtId="0" fontId="6" fillId="0" borderId="23" xfId="726" applyFont="1" applyFill="1" applyBorder="1" applyAlignment="1">
      <alignment horizontal="center" vertical="center"/>
    </xf>
    <xf numFmtId="187" fontId="6" fillId="0" borderId="19" xfId="726" applyNumberFormat="1" applyFont="1" applyFill="1" applyBorder="1" applyAlignment="1">
      <alignment horizontal="right" vertical="center"/>
    </xf>
    <xf numFmtId="0" fontId="6" fillId="0" borderId="24" xfId="726" applyFont="1" applyFill="1" applyBorder="1" applyAlignment="1">
      <alignment horizontal="center" vertical="center"/>
    </xf>
    <xf numFmtId="187" fontId="6" fillId="0" borderId="21" xfId="726" applyNumberFormat="1" applyFont="1" applyFill="1" applyBorder="1" applyAlignment="1">
      <alignment horizontal="right" vertical="center"/>
    </xf>
    <xf numFmtId="0" fontId="1" fillId="0" borderId="0" xfId="1613" applyFont="1" applyFill="1" applyAlignment="1">
      <alignment horizontal="left" vertical="center"/>
    </xf>
    <xf numFmtId="0" fontId="0" fillId="0" borderId="0" xfId="1613" applyFont="1" applyFill="1" applyAlignment="1">
      <alignment vertical="center"/>
    </xf>
    <xf numFmtId="0" fontId="10" fillId="0" borderId="0" xfId="1965" applyFont="1" applyFill="1" applyBorder="1" applyAlignment="1">
      <alignment vertical="center"/>
    </xf>
    <xf numFmtId="0" fontId="10" fillId="0" borderId="0" xfId="0" applyFont="1" applyFill="1" applyBorder="1" applyAlignment="1">
      <alignment vertical="center"/>
    </xf>
    <xf numFmtId="0" fontId="10" fillId="0" borderId="0" xfId="1965" applyFont="1" applyFill="1" applyBorder="1" applyAlignment="1">
      <alignment horizontal="right" vertical="center"/>
    </xf>
    <xf numFmtId="0" fontId="4" fillId="0" borderId="0" xfId="1965" applyFont="1" applyFill="1" applyBorder="1" applyAlignment="1">
      <alignment horizontal="right" vertical="center"/>
    </xf>
    <xf numFmtId="0" fontId="12" fillId="0" borderId="0" xfId="1965" applyFont="1" applyFill="1" applyBorder="1" applyAlignment="1">
      <alignment horizontal="center" vertical="center" wrapText="1"/>
    </xf>
    <xf numFmtId="189" fontId="13" fillId="0" borderId="19" xfId="1965" applyNumberFormat="1" applyFont="1" applyFill="1" applyBorder="1" applyAlignment="1">
      <alignment horizontal="right" vertical="center" wrapText="1"/>
    </xf>
    <xf numFmtId="188" fontId="12" fillId="0" borderId="0" xfId="2466" applyNumberFormat="1" applyFont="1" applyFill="1" applyBorder="1" applyAlignment="1">
      <alignment horizontal="center" vertical="center"/>
    </xf>
    <xf numFmtId="189" fontId="13" fillId="0" borderId="34" xfId="1965" applyNumberFormat="1" applyFont="1" applyFill="1" applyBorder="1" applyAlignment="1">
      <alignment horizontal="right" vertical="center" wrapText="1"/>
    </xf>
    <xf numFmtId="189" fontId="13" fillId="0" borderId="0" xfId="1965" applyNumberFormat="1" applyFont="1" applyFill="1" applyBorder="1" applyAlignment="1">
      <alignment horizontal="right" vertical="center"/>
    </xf>
    <xf numFmtId="188" fontId="3" fillId="0" borderId="0" xfId="2466" applyNumberFormat="1" applyFont="1" applyFill="1" applyBorder="1" applyAlignment="1">
      <alignment horizontal="center" vertical="center"/>
    </xf>
    <xf numFmtId="0" fontId="4" fillId="0" borderId="20" xfId="1965" applyFont="1" applyFill="1" applyBorder="1" applyAlignment="1">
      <alignment vertical="center"/>
    </xf>
    <xf numFmtId="0" fontId="4" fillId="0" borderId="35" xfId="1965" applyFont="1" applyFill="1" applyBorder="1" applyAlignment="1">
      <alignment vertical="center"/>
    </xf>
    <xf numFmtId="0" fontId="3" fillId="0" borderId="0" xfId="109" applyFont="1" applyFill="1" applyBorder="1" applyAlignment="1" applyProtection="1">
      <alignment vertical="center"/>
      <protection locked="0"/>
    </xf>
    <xf numFmtId="0" fontId="0" fillId="0" borderId="0" xfId="109" applyFont="1" applyFill="1" applyBorder="1" applyAlignment="1" applyProtection="1">
      <alignment vertical="center"/>
      <protection locked="0"/>
    </xf>
    <xf numFmtId="185" fontId="0" fillId="0" borderId="0" xfId="109" applyNumberFormat="1" applyFont="1" applyFill="1" applyAlignment="1" applyProtection="1">
      <alignment vertical="center"/>
      <protection locked="0"/>
    </xf>
    <xf numFmtId="0" fontId="0" fillId="0" borderId="0" xfId="109" applyFont="1" applyFill="1" applyAlignment="1" applyProtection="1">
      <alignment vertical="center"/>
      <protection locked="0"/>
    </xf>
    <xf numFmtId="190" fontId="0" fillId="12" borderId="0" xfId="109" applyNumberFormat="1" applyFont="1" applyFill="1" applyAlignment="1" applyProtection="1">
      <alignment horizontal="right" vertical="center"/>
      <protection locked="0"/>
    </xf>
    <xf numFmtId="0" fontId="14" fillId="0" borderId="0" xfId="109" applyFont="1" applyFill="1" applyBorder="1" applyAlignment="1" applyProtection="1">
      <alignment vertical="center"/>
      <protection locked="0"/>
    </xf>
    <xf numFmtId="190" fontId="0" fillId="0" borderId="0" xfId="109" applyNumberFormat="1" applyFont="1" applyFill="1" applyAlignment="1" applyProtection="1">
      <alignment horizontal="center" vertical="center"/>
      <protection locked="0"/>
    </xf>
    <xf numFmtId="185" fontId="3" fillId="0" borderId="18" xfId="3618" applyNumberFormat="1" applyFont="1" applyFill="1" applyBorder="1" applyAlignment="1" applyProtection="1">
      <alignment horizontal="center" vertical="center" wrapText="1"/>
      <protection locked="0"/>
    </xf>
    <xf numFmtId="0" fontId="3" fillId="0" borderId="0" xfId="92" applyFont="1" applyFill="1" applyBorder="1" applyAlignment="1" applyProtection="1">
      <alignment horizontal="center" vertical="center"/>
      <protection locked="0"/>
    </xf>
    <xf numFmtId="0" fontId="3" fillId="0" borderId="23" xfId="92" applyFont="1" applyFill="1" applyBorder="1" applyAlignment="1" applyProtection="1">
      <alignment horizontal="center" vertical="center"/>
      <protection locked="0"/>
    </xf>
    <xf numFmtId="185" fontId="3" fillId="0" borderId="27" xfId="92" applyNumberFormat="1" applyFont="1" applyFill="1" applyBorder="1" applyAlignment="1" applyProtection="1">
      <alignment horizontal="right" vertical="center"/>
      <protection locked="0"/>
    </xf>
    <xf numFmtId="0" fontId="3" fillId="0" borderId="0" xfId="92" applyFont="1" applyFill="1" applyBorder="1" applyAlignment="1" applyProtection="1">
      <alignment vertical="center"/>
      <protection locked="0"/>
    </xf>
    <xf numFmtId="185" fontId="3" fillId="0" borderId="19" xfId="92" applyNumberFormat="1" applyFont="1" applyFill="1" applyBorder="1" applyAlignment="1" applyProtection="1">
      <alignment horizontal="right" vertical="center"/>
    </xf>
    <xf numFmtId="3" fontId="0" fillId="0" borderId="23" xfId="92" applyNumberFormat="1" applyFont="1" applyFill="1" applyBorder="1" applyAlignment="1" applyProtection="1">
      <alignment vertical="center" wrapText="1"/>
      <protection locked="0"/>
    </xf>
    <xf numFmtId="185" fontId="0" fillId="0" borderId="19" xfId="92" applyNumberFormat="1" applyFont="1" applyFill="1" applyBorder="1" applyAlignment="1" applyProtection="1">
      <alignment horizontal="right" vertical="center"/>
      <protection locked="0"/>
    </xf>
    <xf numFmtId="3" fontId="3" fillId="0" borderId="23" xfId="92" applyNumberFormat="1" applyFont="1" applyFill="1" applyBorder="1" applyAlignment="1" applyProtection="1">
      <alignment vertical="center" wrapText="1"/>
      <protection locked="0"/>
    </xf>
    <xf numFmtId="0" fontId="0" fillId="0" borderId="0" xfId="110" applyFont="1" applyFill="1" applyBorder="1" applyAlignment="1">
      <alignment vertical="center"/>
    </xf>
    <xf numFmtId="187" fontId="0" fillId="0" borderId="19" xfId="105" applyNumberFormat="1" applyFont="1" applyFill="1" applyBorder="1" applyAlignment="1">
      <alignment horizontal="right" vertical="center" wrapText="1"/>
    </xf>
    <xf numFmtId="0" fontId="0" fillId="0" borderId="0" xfId="92" applyFont="1" applyFill="1" applyBorder="1" applyAlignment="1" applyProtection="1">
      <alignment vertical="center"/>
      <protection locked="0"/>
    </xf>
    <xf numFmtId="185" fontId="0" fillId="0" borderId="19" xfId="92" applyNumberFormat="1" applyFont="1" applyFill="1" applyBorder="1" applyAlignment="1" applyProtection="1">
      <alignment horizontal="right" vertical="center"/>
    </xf>
    <xf numFmtId="0" fontId="3" fillId="0" borderId="20" xfId="92" applyFont="1" applyFill="1" applyBorder="1" applyAlignment="1" applyProtection="1">
      <alignment vertical="center"/>
      <protection locked="0"/>
    </xf>
    <xf numFmtId="0" fontId="0" fillId="0" borderId="0" xfId="92" applyFont="1" applyFill="1" applyBorder="1" applyAlignment="1" applyProtection="1">
      <alignment horizontal="left" vertical="center"/>
      <protection locked="0"/>
    </xf>
    <xf numFmtId="0" fontId="0" fillId="0" borderId="0" xfId="109" applyFont="1" applyFill="1" applyAlignment="1" applyProtection="1">
      <alignment vertical="top"/>
      <protection locked="0"/>
    </xf>
    <xf numFmtId="190" fontId="0" fillId="0" borderId="0" xfId="109" applyNumberFormat="1" applyFont="1" applyFill="1" applyAlignment="1" applyProtection="1">
      <alignment horizontal="right" vertical="center"/>
      <protection locked="0"/>
    </xf>
    <xf numFmtId="0" fontId="14" fillId="0" borderId="0" xfId="109" applyFont="1" applyFill="1" applyAlignment="1" applyProtection="1">
      <alignment vertical="center"/>
      <protection locked="0"/>
    </xf>
    <xf numFmtId="0" fontId="3" fillId="0" borderId="22" xfId="731" applyFont="1" applyFill="1" applyBorder="1" applyAlignment="1" applyProtection="1">
      <alignment horizontal="center" vertical="center"/>
      <protection locked="0"/>
    </xf>
    <xf numFmtId="185" fontId="3" fillId="0" borderId="18" xfId="731" applyNumberFormat="1" applyFont="1" applyFill="1" applyBorder="1" applyAlignment="1" applyProtection="1">
      <alignment horizontal="center" vertical="center"/>
      <protection locked="0"/>
    </xf>
    <xf numFmtId="3" fontId="3" fillId="0" borderId="23" xfId="731" applyNumberFormat="1" applyFont="1" applyFill="1" applyBorder="1" applyAlignment="1" applyProtection="1">
      <alignment vertical="center" wrapText="1"/>
      <protection locked="0"/>
    </xf>
    <xf numFmtId="185" fontId="3" fillId="0" borderId="19" xfId="3618" applyNumberFormat="1" applyFont="1" applyFill="1" applyBorder="1" applyAlignment="1" applyProtection="1">
      <alignment horizontal="right" vertical="center"/>
    </xf>
    <xf numFmtId="184" fontId="0" fillId="0" borderId="23" xfId="731" applyNumberFormat="1" applyFont="1" applyFill="1" applyBorder="1" applyAlignment="1" applyProtection="1">
      <alignment horizontal="left" vertical="center" indent="2"/>
      <protection locked="0"/>
    </xf>
    <xf numFmtId="184" fontId="0" fillId="0" borderId="23" xfId="731" applyNumberFormat="1" applyFont="1" applyFill="1" applyBorder="1" applyAlignment="1" applyProtection="1">
      <alignment vertical="center"/>
      <protection locked="0"/>
    </xf>
    <xf numFmtId="0" fontId="3" fillId="0" borderId="23" xfId="731" applyFont="1" applyFill="1" applyBorder="1" applyAlignment="1" applyProtection="1">
      <alignment horizontal="left" vertical="center"/>
      <protection locked="0"/>
    </xf>
    <xf numFmtId="185" fontId="3" fillId="0" borderId="19" xfId="731" applyNumberFormat="1" applyFont="1" applyFill="1" applyBorder="1" applyAlignment="1" applyProtection="1">
      <alignment horizontal="right" vertical="center"/>
    </xf>
    <xf numFmtId="184" fontId="0" fillId="0" borderId="23" xfId="731" applyNumberFormat="1" applyFont="1" applyFill="1" applyBorder="1" applyAlignment="1" applyProtection="1">
      <alignment horizontal="left" vertical="center" indent="3"/>
      <protection locked="0"/>
    </xf>
    <xf numFmtId="185" fontId="0" fillId="0" borderId="19" xfId="731" applyNumberFormat="1" applyFont="1" applyFill="1" applyBorder="1" applyAlignment="1" applyProtection="1">
      <alignment horizontal="right" vertical="center"/>
    </xf>
    <xf numFmtId="184" fontId="0" fillId="0" borderId="23" xfId="92" applyNumberFormat="1" applyFont="1" applyFill="1" applyBorder="1" applyAlignment="1" applyProtection="1">
      <alignment horizontal="left" vertical="center" indent="3"/>
      <protection locked="0"/>
    </xf>
    <xf numFmtId="185" fontId="0" fillId="0" borderId="0" xfId="92" applyNumberFormat="1" applyFont="1" applyFill="1" applyBorder="1" applyAlignment="1" applyProtection="1">
      <alignment horizontal="right" vertical="center"/>
    </xf>
    <xf numFmtId="184" fontId="0" fillId="0" borderId="24" xfId="92" applyNumberFormat="1" applyFont="1" applyFill="1" applyBorder="1" applyAlignment="1" applyProtection="1">
      <alignment horizontal="left" vertical="center" indent="3"/>
      <protection locked="0"/>
    </xf>
    <xf numFmtId="185" fontId="0" fillId="0" borderId="21" xfId="92" applyNumberFormat="1" applyFont="1" applyFill="1" applyBorder="1" applyAlignment="1" applyProtection="1">
      <alignment horizontal="right" vertical="center"/>
    </xf>
    <xf numFmtId="184" fontId="0" fillId="0" borderId="0" xfId="92" applyNumberFormat="1" applyFont="1" applyFill="1" applyBorder="1" applyAlignment="1" applyProtection="1">
      <alignment vertical="center"/>
      <protection locked="0"/>
    </xf>
    <xf numFmtId="0" fontId="0" fillId="0" borderId="0" xfId="86" applyFont="1" applyFill="1" applyAlignment="1">
      <alignment vertical="center"/>
    </xf>
    <xf numFmtId="185" fontId="0" fillId="0" borderId="0" xfId="109" applyNumberFormat="1" applyFont="1" applyFill="1" applyAlignment="1" applyProtection="1">
      <alignment horizontal="center" vertical="center"/>
      <protection locked="0"/>
    </xf>
    <xf numFmtId="3" fontId="14" fillId="0" borderId="0" xfId="109" applyNumberFormat="1" applyFont="1" applyFill="1" applyBorder="1" applyAlignment="1" applyProtection="1">
      <alignment vertical="center"/>
      <protection locked="0"/>
    </xf>
    <xf numFmtId="0" fontId="14" fillId="0" borderId="26" xfId="731" applyFont="1" applyFill="1" applyBorder="1" applyAlignment="1" applyProtection="1">
      <alignment horizontal="center" vertical="center"/>
      <protection locked="0"/>
    </xf>
    <xf numFmtId="185" fontId="3" fillId="0" borderId="27" xfId="731" applyNumberFormat="1" applyFont="1" applyFill="1" applyBorder="1" applyAlignment="1" applyProtection="1">
      <alignment horizontal="right" vertical="center"/>
      <protection locked="0"/>
    </xf>
    <xf numFmtId="0" fontId="14" fillId="0" borderId="23" xfId="731" applyFont="1" applyFill="1" applyBorder="1" applyAlignment="1" applyProtection="1">
      <alignment horizontal="left" vertical="center"/>
      <protection locked="0"/>
    </xf>
    <xf numFmtId="185" fontId="3" fillId="0" borderId="19" xfId="731" applyNumberFormat="1" applyFont="1" applyFill="1" applyBorder="1" applyAlignment="1" applyProtection="1">
      <alignment horizontal="right" vertical="center"/>
      <protection locked="0"/>
    </xf>
    <xf numFmtId="3" fontId="0" fillId="0" borderId="23" xfId="731" applyNumberFormat="1" applyFont="1" applyFill="1" applyBorder="1" applyAlignment="1" applyProtection="1">
      <alignment vertical="center"/>
      <protection locked="0"/>
    </xf>
    <xf numFmtId="0" fontId="14" fillId="0" borderId="24" xfId="731" applyFont="1" applyFill="1" applyBorder="1" applyAlignment="1" applyProtection="1">
      <alignment horizontal="left" vertical="center"/>
      <protection locked="0"/>
    </xf>
    <xf numFmtId="185" fontId="3" fillId="0" borderId="21" xfId="731" applyNumberFormat="1" applyFont="1" applyFill="1" applyBorder="1" applyAlignment="1" applyProtection="1">
      <alignment horizontal="right" vertical="center"/>
    </xf>
    <xf numFmtId="0" fontId="0" fillId="0" borderId="0" xfId="731" applyFont="1" applyFill="1" applyBorder="1" applyAlignment="1" applyProtection="1">
      <alignment horizontal="left" vertical="center"/>
      <protection locked="0"/>
    </xf>
    <xf numFmtId="185" fontId="3" fillId="0" borderId="0" xfId="731" applyNumberFormat="1" applyFont="1" applyFill="1" applyBorder="1" applyAlignment="1" applyProtection="1">
      <alignment horizontal="right" vertical="center"/>
    </xf>
    <xf numFmtId="0" fontId="0" fillId="0" borderId="0" xfId="109" applyFont="1" applyFill="1" applyAlignment="1" applyProtection="1">
      <alignment vertical="center" wrapText="1"/>
      <protection locked="0"/>
    </xf>
    <xf numFmtId="0" fontId="0" fillId="0" borderId="0" xfId="725" applyFont="1" applyFill="1" applyAlignment="1"/>
    <xf numFmtId="190" fontId="0" fillId="0" borderId="0" xfId="725" applyNumberFormat="1" applyFont="1" applyFill="1" applyAlignment="1">
      <alignment horizontal="right" vertical="center"/>
    </xf>
    <xf numFmtId="190" fontId="0" fillId="0" borderId="0" xfId="725" applyNumberFormat="1" applyFont="1" applyFill="1" applyAlignment="1">
      <alignment horizontal="right"/>
    </xf>
    <xf numFmtId="0" fontId="3" fillId="0" borderId="17" xfId="1287" applyFont="1" applyFill="1" applyBorder="1" applyAlignment="1" applyProtection="1">
      <alignment horizontal="center" vertical="center"/>
      <protection locked="0"/>
    </xf>
    <xf numFmtId="0" fontId="3" fillId="0" borderId="18" xfId="1287" applyFont="1" applyFill="1" applyBorder="1" applyAlignment="1" applyProtection="1">
      <alignment horizontal="center" vertical="center" wrapText="1"/>
      <protection locked="0"/>
    </xf>
    <xf numFmtId="0" fontId="3" fillId="0" borderId="0" xfId="1287" applyFont="1" applyFill="1" applyBorder="1" applyAlignment="1" applyProtection="1">
      <alignment horizontal="left" vertical="center"/>
      <protection locked="0"/>
    </xf>
    <xf numFmtId="185" fontId="3" fillId="0" borderId="19" xfId="86" applyNumberFormat="1" applyFont="1" applyFill="1" applyBorder="1" applyAlignment="1">
      <alignment vertical="center"/>
    </xf>
    <xf numFmtId="0" fontId="3" fillId="0" borderId="0" xfId="1287" applyFont="1" applyFill="1" applyBorder="1" applyAlignment="1" applyProtection="1">
      <alignment vertical="center" wrapText="1"/>
      <protection locked="0"/>
    </xf>
    <xf numFmtId="0" fontId="0" fillId="0" borderId="0" xfId="1287" applyFont="1" applyFill="1" applyBorder="1" applyAlignment="1" applyProtection="1">
      <alignment horizontal="left" vertical="center" wrapText="1" indent="1"/>
      <protection locked="0"/>
    </xf>
    <xf numFmtId="185" fontId="0" fillId="0" borderId="19" xfId="86" applyNumberFormat="1" applyFont="1" applyFill="1" applyBorder="1" applyAlignment="1">
      <alignment vertical="center"/>
    </xf>
    <xf numFmtId="185" fontId="3" fillId="0" borderId="19" xfId="725" applyNumberFormat="1" applyFont="1" applyFill="1" applyBorder="1" applyAlignment="1">
      <alignment vertical="center"/>
    </xf>
    <xf numFmtId="185" fontId="0" fillId="0" borderId="19" xfId="1281" applyNumberFormat="1" applyFont="1" applyFill="1" applyBorder="1" applyAlignment="1">
      <alignment vertical="center"/>
    </xf>
    <xf numFmtId="0" fontId="0" fillId="0" borderId="0" xfId="1287" applyFont="1" applyFill="1" applyBorder="1" applyAlignment="1" applyProtection="1">
      <alignment vertical="center" wrapText="1"/>
      <protection locked="0"/>
    </xf>
    <xf numFmtId="0" fontId="3" fillId="0" borderId="20" xfId="1287" applyFont="1" applyFill="1" applyBorder="1" applyAlignment="1" applyProtection="1">
      <alignment vertical="center" wrapText="1"/>
      <protection locked="0"/>
    </xf>
    <xf numFmtId="185" fontId="3" fillId="0" borderId="21" xfId="86" applyNumberFormat="1" applyFont="1" applyFill="1" applyBorder="1" applyAlignment="1">
      <alignment vertical="center"/>
    </xf>
    <xf numFmtId="185" fontId="3" fillId="0" borderId="0" xfId="86" applyNumberFormat="1" applyFont="1" applyFill="1" applyBorder="1" applyAlignment="1">
      <alignment vertical="center"/>
    </xf>
    <xf numFmtId="0" fontId="0" fillId="12" borderId="0" xfId="725" applyFont="1" applyFill="1" applyAlignment="1"/>
    <xf numFmtId="187" fontId="0" fillId="12" borderId="0" xfId="725" applyNumberFormat="1" applyFont="1" applyFill="1" applyAlignment="1">
      <alignment vertical="center"/>
    </xf>
    <xf numFmtId="190" fontId="0" fillId="12" borderId="0" xfId="725" applyNumberFormat="1" applyFont="1" applyFill="1" applyAlignment="1">
      <alignment horizontal="right"/>
    </xf>
    <xf numFmtId="0" fontId="3" fillId="12" borderId="17" xfId="1287" applyFont="1" applyFill="1" applyBorder="1" applyAlignment="1" applyProtection="1">
      <alignment horizontal="left" vertical="center" indent="2"/>
      <protection locked="0"/>
    </xf>
    <xf numFmtId="0" fontId="3" fillId="12" borderId="18" xfId="1281" applyFont="1" applyFill="1" applyBorder="1" applyAlignment="1">
      <alignment horizontal="center" vertical="center" wrapText="1"/>
    </xf>
    <xf numFmtId="187" fontId="3" fillId="12" borderId="0" xfId="725" applyNumberFormat="1" applyFont="1" applyFill="1" applyAlignment="1">
      <alignment vertical="center"/>
    </xf>
    <xf numFmtId="0" fontId="3" fillId="12" borderId="0" xfId="1287" applyFont="1" applyFill="1" applyBorder="1" applyAlignment="1" applyProtection="1">
      <alignment horizontal="left" vertical="center"/>
      <protection locked="0"/>
    </xf>
    <xf numFmtId="185" fontId="3" fillId="12" borderId="19" xfId="1281" applyNumberFormat="1" applyFont="1" applyFill="1" applyBorder="1" applyAlignment="1">
      <alignment vertical="center"/>
    </xf>
    <xf numFmtId="0" fontId="0" fillId="12" borderId="0" xfId="1287" applyFont="1" applyFill="1" applyBorder="1" applyAlignment="1" applyProtection="1">
      <alignment horizontal="left" vertical="center"/>
      <protection locked="0"/>
    </xf>
    <xf numFmtId="185" fontId="0" fillId="12" borderId="19" xfId="1281" applyNumberFormat="1" applyFont="1" applyFill="1" applyBorder="1" applyAlignment="1">
      <alignment vertical="center"/>
    </xf>
    <xf numFmtId="0" fontId="0" fillId="12" borderId="0" xfId="725" applyFont="1" applyFill="1" applyBorder="1" applyAlignment="1">
      <alignment vertical="center" wrapText="1"/>
    </xf>
    <xf numFmtId="10" fontId="0" fillId="12" borderId="0" xfId="725" applyNumberFormat="1" applyFont="1" applyFill="1" applyAlignment="1"/>
    <xf numFmtId="0" fontId="0" fillId="12" borderId="20" xfId="1287" applyFont="1" applyFill="1" applyBorder="1" applyAlignment="1" applyProtection="1">
      <alignment horizontal="left" vertical="center"/>
      <protection locked="0"/>
    </xf>
    <xf numFmtId="185" fontId="0" fillId="12" borderId="21" xfId="1281" applyNumberFormat="1" applyFont="1" applyFill="1" applyBorder="1" applyAlignment="1">
      <alignment vertical="center"/>
    </xf>
    <xf numFmtId="185" fontId="0" fillId="12" borderId="0" xfId="1281" applyNumberFormat="1" applyFont="1" applyFill="1" applyBorder="1" applyAlignment="1">
      <alignment vertical="center"/>
    </xf>
    <xf numFmtId="191" fontId="13" fillId="0" borderId="0" xfId="1965" applyNumberFormat="1" applyFont="1" applyFill="1" applyBorder="1" applyAlignment="1">
      <alignment vertical="center"/>
    </xf>
    <xf numFmtId="188" fontId="4" fillId="0" borderId="0" xfId="2466" applyNumberFormat="1" applyFont="1" applyFill="1" applyBorder="1" applyAlignment="1">
      <alignment vertical="center"/>
    </xf>
    <xf numFmtId="188" fontId="10" fillId="0" borderId="34" xfId="2466" applyNumberFormat="1" applyFont="1" applyFill="1" applyBorder="1" applyAlignment="1">
      <alignment vertical="center"/>
    </xf>
    <xf numFmtId="188" fontId="4" fillId="0" borderId="20" xfId="2466" applyNumberFormat="1" applyFont="1" applyFill="1" applyBorder="1" applyAlignment="1">
      <alignment vertical="center"/>
    </xf>
    <xf numFmtId="188" fontId="10" fillId="0" borderId="35" xfId="2466" applyNumberFormat="1" applyFont="1" applyFill="1" applyBorder="1" applyAlignment="1">
      <alignment vertical="center"/>
    </xf>
    <xf numFmtId="0" fontId="10" fillId="0" borderId="20" xfId="1965" applyFont="1" applyFill="1" applyBorder="1" applyAlignment="1">
      <alignment vertical="center"/>
    </xf>
    <xf numFmtId="0" fontId="12" fillId="0" borderId="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NumberFormat="1" applyFont="1" applyFill="1" applyBorder="1" applyAlignment="1" applyProtection="1">
      <alignment horizontal="left" vertical="center" wrapText="1"/>
    </xf>
    <xf numFmtId="185" fontId="3" fillId="0" borderId="25" xfId="2" applyNumberFormat="1" applyFont="1" applyFill="1" applyBorder="1" applyAlignment="1" applyProtection="1">
      <alignment horizontal="right" vertical="center" shrinkToFit="1"/>
    </xf>
    <xf numFmtId="185" fontId="3" fillId="0" borderId="41" xfId="2" applyNumberFormat="1" applyFont="1" applyFill="1" applyBorder="1" applyAlignment="1" applyProtection="1">
      <alignment horizontal="right" vertical="center" shrinkToFit="1"/>
    </xf>
    <xf numFmtId="185" fontId="3" fillId="0" borderId="19" xfId="2" applyNumberFormat="1" applyFont="1" applyFill="1" applyBorder="1" applyAlignment="1">
      <alignment horizontal="right" vertical="center" shrinkToFit="1"/>
    </xf>
    <xf numFmtId="0" fontId="4" fillId="0" borderId="0" xfId="0" applyNumberFormat="1" applyFont="1" applyFill="1" applyBorder="1" applyAlignment="1" applyProtection="1">
      <alignment horizontal="left" vertical="center" wrapText="1" indent="1"/>
    </xf>
    <xf numFmtId="185" fontId="0" fillId="0" borderId="19" xfId="2" applyNumberFormat="1" applyFont="1" applyFill="1" applyBorder="1" applyAlignment="1" applyProtection="1">
      <alignment horizontal="right" vertical="center" shrinkToFit="1"/>
    </xf>
    <xf numFmtId="185" fontId="0" fillId="0" borderId="34" xfId="2" applyNumberFormat="1" applyFont="1" applyFill="1" applyBorder="1" applyAlignment="1" applyProtection="1">
      <alignment horizontal="right" vertical="center" shrinkToFit="1"/>
    </xf>
    <xf numFmtId="185" fontId="0" fillId="0" borderId="19" xfId="2" applyNumberFormat="1" applyFont="1" applyFill="1" applyBorder="1" applyAlignment="1">
      <alignment horizontal="right" vertical="center" shrinkToFit="1"/>
    </xf>
    <xf numFmtId="0" fontId="12" fillId="0" borderId="0" xfId="0" applyNumberFormat="1" applyFont="1" applyFill="1" applyBorder="1" applyAlignment="1" applyProtection="1">
      <alignment horizontal="left" vertical="center" wrapText="1"/>
    </xf>
    <xf numFmtId="185" fontId="3" fillId="0" borderId="19" xfId="2" applyNumberFormat="1" applyFont="1" applyFill="1" applyBorder="1" applyAlignment="1" applyProtection="1">
      <alignment horizontal="right" vertical="center" shrinkToFit="1"/>
    </xf>
    <xf numFmtId="185" fontId="3" fillId="0" borderId="34" xfId="2" applyNumberFormat="1" applyFont="1" applyFill="1" applyBorder="1" applyAlignment="1" applyProtection="1">
      <alignment horizontal="right" vertical="center" shrinkToFit="1"/>
    </xf>
    <xf numFmtId="0" fontId="4" fillId="0" borderId="20" xfId="0" applyNumberFormat="1" applyFont="1" applyFill="1" applyBorder="1" applyAlignment="1" applyProtection="1">
      <alignment horizontal="left" vertical="center" wrapText="1" indent="1"/>
    </xf>
    <xf numFmtId="185" fontId="0" fillId="0" borderId="21" xfId="2" applyNumberFormat="1" applyFont="1" applyFill="1" applyBorder="1" applyAlignment="1" applyProtection="1">
      <alignment horizontal="right" vertical="center" shrinkToFit="1"/>
    </xf>
    <xf numFmtId="185" fontId="0" fillId="0" borderId="35" xfId="2" applyNumberFormat="1" applyFont="1" applyFill="1" applyBorder="1" applyAlignment="1" applyProtection="1">
      <alignment horizontal="right" vertical="center" shrinkToFit="1"/>
    </xf>
    <xf numFmtId="185" fontId="0" fillId="0" borderId="21" xfId="2" applyNumberFormat="1" applyFont="1" applyFill="1" applyBorder="1" applyAlignment="1">
      <alignment horizontal="right" vertical="center" shrinkToFit="1"/>
    </xf>
    <xf numFmtId="0" fontId="16" fillId="0" borderId="0" xfId="89" applyFont="1" applyFill="1" applyBorder="1" applyAlignment="1"/>
    <xf numFmtId="0" fontId="17" fillId="0" borderId="0" xfId="89" applyNumberFormat="1" applyFont="1" applyFill="1" applyBorder="1" applyAlignment="1" applyProtection="1">
      <alignment horizontal="right"/>
    </xf>
    <xf numFmtId="0" fontId="0" fillId="0" borderId="0" xfId="89" applyFont="1" applyFill="1" applyBorder="1" applyAlignment="1">
      <alignment horizontal="right" vertical="center"/>
    </xf>
    <xf numFmtId="0" fontId="8" fillId="0" borderId="0" xfId="89" applyFont="1" applyFill="1" applyBorder="1" applyAlignment="1">
      <alignment horizontal="right" vertical="center"/>
    </xf>
    <xf numFmtId="0" fontId="3" fillId="0" borderId="18" xfId="89" applyFont="1" applyFill="1" applyBorder="1" applyAlignment="1">
      <alignment horizontal="center" vertical="center"/>
    </xf>
    <xf numFmtId="185" fontId="0" fillId="0" borderId="19" xfId="89" applyNumberFormat="1" applyFont="1" applyFill="1" applyBorder="1" applyAlignment="1" applyProtection="1">
      <alignment horizontal="right" vertical="center"/>
    </xf>
    <xf numFmtId="185" fontId="0" fillId="0" borderId="21" xfId="89" applyNumberFormat="1" applyFont="1" applyFill="1" applyBorder="1" applyAlignment="1" applyProtection="1">
      <alignment horizontal="right" vertical="center"/>
    </xf>
    <xf numFmtId="0" fontId="0" fillId="0" borderId="0" xfId="2354" applyFont="1" applyFill="1" applyAlignment="1">
      <alignment vertical="center" wrapText="1"/>
    </xf>
    <xf numFmtId="0" fontId="18" fillId="0" borderId="0" xfId="89" applyFont="1" applyFill="1" applyBorder="1" applyAlignment="1"/>
    <xf numFmtId="0" fontId="12" fillId="0" borderId="2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3"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7" xfId="0" applyFont="1" applyFill="1" applyBorder="1" applyAlignment="1">
      <alignment horizontal="left" vertical="center" shrinkToFit="1"/>
    </xf>
    <xf numFmtId="0" fontId="4" fillId="0" borderId="2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3" xfId="0" applyFont="1" applyFill="1" applyBorder="1" applyAlignment="1">
      <alignment vertical="center" wrapText="1"/>
    </xf>
    <xf numFmtId="0" fontId="4" fillId="0" borderId="39" xfId="0" applyFont="1" applyFill="1" applyBorder="1" applyAlignment="1">
      <alignment horizontal="left" vertical="center"/>
    </xf>
    <xf numFmtId="0" fontId="20" fillId="0" borderId="0" xfId="0" applyFont="1" applyAlignment="1">
      <alignment horizontal="center"/>
    </xf>
    <xf numFmtId="0" fontId="2" fillId="0" borderId="0" xfId="0" applyFont="1" applyAlignment="1">
      <alignment horizontal="center"/>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24" fillId="0" borderId="0" xfId="0" applyFont="1" applyAlignment="1">
      <alignment horizontal="justify"/>
    </xf>
    <xf numFmtId="0" fontId="0" fillId="0" borderId="0" xfId="113" applyFont="1" applyFill="1" applyAlignment="1">
      <alignment vertical="center"/>
    </xf>
    <xf numFmtId="185" fontId="0" fillId="0" borderId="0" xfId="113" applyNumberFormat="1" applyFont="1" applyFill="1" applyAlignment="1">
      <alignment horizontal="center" vertical="center"/>
    </xf>
    <xf numFmtId="0" fontId="0" fillId="0" borderId="0" xfId="113" applyFont="1" applyFill="1"/>
    <xf numFmtId="187" fontId="0" fillId="0" borderId="0" xfId="113" applyNumberFormat="1" applyFont="1" applyFill="1" applyAlignment="1">
      <alignment horizontal="right" vertical="center"/>
    </xf>
    <xf numFmtId="0" fontId="12" fillId="0" borderId="44" xfId="725" applyFont="1" applyFill="1" applyBorder="1" applyAlignment="1">
      <alignment horizontal="center" vertical="center"/>
    </xf>
    <xf numFmtId="185" fontId="12" fillId="0" borderId="45" xfId="725" applyNumberFormat="1" applyFont="1" applyFill="1" applyBorder="1" applyAlignment="1">
      <alignment horizontal="center" vertical="center"/>
    </xf>
    <xf numFmtId="0" fontId="3" fillId="0" borderId="0" xfId="113" applyFont="1" applyFill="1" applyAlignment="1">
      <alignment vertical="center" wrapText="1"/>
    </xf>
    <xf numFmtId="185" fontId="12" fillId="0" borderId="46" xfId="725" applyNumberFormat="1" applyFont="1" applyFill="1" applyBorder="1" applyAlignment="1">
      <alignment horizontal="right" vertical="center"/>
    </xf>
    <xf numFmtId="185" fontId="4" fillId="0" borderId="47" xfId="725" applyNumberFormat="1" applyFont="1" applyFill="1" applyBorder="1" applyAlignment="1">
      <alignment horizontal="right" vertical="center"/>
    </xf>
    <xf numFmtId="0" fontId="0" fillId="0" borderId="20" xfId="113" applyFont="1" applyFill="1" applyBorder="1" applyAlignment="1">
      <alignment vertical="center"/>
    </xf>
    <xf numFmtId="185" fontId="4" fillId="0" borderId="48" xfId="725" applyNumberFormat="1" applyFont="1" applyFill="1" applyBorder="1" applyAlignment="1">
      <alignment horizontal="right" vertical="center"/>
    </xf>
    <xf numFmtId="0" fontId="0" fillId="0" borderId="0" xfId="725" applyNumberFormat="1" applyFont="1" applyFill="1" applyAlignment="1">
      <alignment vertical="center"/>
    </xf>
    <xf numFmtId="185" fontId="0" fillId="0" borderId="0" xfId="725" applyNumberFormat="1" applyFont="1" applyFill="1" applyAlignment="1">
      <alignment horizontal="right" vertical="center"/>
    </xf>
    <xf numFmtId="187" fontId="0" fillId="0" borderId="0" xfId="725" applyNumberFormat="1" applyFont="1" applyFill="1" applyAlignment="1">
      <alignment horizontal="right" vertical="center"/>
    </xf>
    <xf numFmtId="0" fontId="3" fillId="0" borderId="22" xfId="725" applyNumberFormat="1" applyFont="1" applyFill="1" applyBorder="1" applyAlignment="1">
      <alignment horizontal="center" vertical="center"/>
    </xf>
    <xf numFmtId="185" fontId="3" fillId="0" borderId="18" xfId="83" applyNumberFormat="1" applyFont="1" applyFill="1" applyBorder="1" applyAlignment="1">
      <alignment horizontal="center" vertical="center"/>
    </xf>
    <xf numFmtId="0" fontId="12" fillId="0" borderId="23" xfId="0" applyFont="1" applyFill="1" applyBorder="1" applyAlignment="1">
      <alignment horizontal="left" vertical="center"/>
    </xf>
    <xf numFmtId="185" fontId="12" fillId="0" borderId="19" xfId="0" applyNumberFormat="1" applyFont="1" applyFill="1" applyBorder="1" applyAlignment="1">
      <alignment horizontal="right" vertical="center"/>
    </xf>
    <xf numFmtId="0" fontId="0" fillId="0" borderId="0" xfId="725" applyFont="1" applyFill="1" applyAlignment="1">
      <alignment vertical="center"/>
    </xf>
    <xf numFmtId="185" fontId="4" fillId="0" borderId="19" xfId="0" applyNumberFormat="1" applyFont="1" applyFill="1" applyBorder="1" applyAlignment="1">
      <alignment vertical="center"/>
    </xf>
    <xf numFmtId="0" fontId="0" fillId="0" borderId="0" xfId="725" applyFont="1" applyFill="1" applyBorder="1" applyAlignment="1">
      <alignment vertical="center"/>
    </xf>
    <xf numFmtId="49" fontId="0" fillId="0" borderId="10" xfId="95" applyNumberFormat="1" applyFont="1" applyFill="1" applyBorder="1" applyAlignment="1">
      <alignment horizontal="left" vertical="center" indent="1"/>
    </xf>
    <xf numFmtId="187" fontId="0" fillId="0" borderId="10" xfId="95" applyNumberFormat="1" applyFont="1" applyFill="1" applyBorder="1" applyAlignment="1">
      <alignment horizontal="right" vertical="center"/>
    </xf>
    <xf numFmtId="49" fontId="0" fillId="0" borderId="10" xfId="95" applyNumberFormat="1" applyFont="1" applyFill="1" applyBorder="1" applyAlignment="1">
      <alignment horizontal="left" indent="2"/>
    </xf>
    <xf numFmtId="3" fontId="0" fillId="0" borderId="10" xfId="725" applyNumberFormat="1" applyFont="1" applyFill="1" applyBorder="1" applyAlignment="1" applyProtection="1">
      <alignment horizontal="right" vertical="center"/>
    </xf>
    <xf numFmtId="49" fontId="0" fillId="0" borderId="10" xfId="95" applyNumberFormat="1" applyFont="1" applyFill="1" applyBorder="1" applyAlignment="1">
      <alignment horizontal="left" indent="1"/>
    </xf>
    <xf numFmtId="185" fontId="0" fillId="0" borderId="10" xfId="98" applyNumberFormat="1" applyFont="1" applyFill="1" applyBorder="1" applyAlignment="1" applyProtection="1">
      <alignment horizontal="right" vertical="center"/>
    </xf>
    <xf numFmtId="49" fontId="0" fillId="0" borderId="0" xfId="95" applyNumberFormat="1" applyFont="1" applyFill="1" applyBorder="1" applyAlignment="1">
      <alignment horizontal="left" indent="1"/>
    </xf>
    <xf numFmtId="3" fontId="0" fillId="0" borderId="0" xfId="725" applyNumberFormat="1" applyFont="1" applyFill="1" applyBorder="1" applyAlignment="1" applyProtection="1">
      <alignment horizontal="right" vertical="center"/>
    </xf>
    <xf numFmtId="185" fontId="0" fillId="0" borderId="0" xfId="98" applyNumberFormat="1" applyFont="1" applyFill="1" applyBorder="1" applyAlignment="1" applyProtection="1">
      <alignment horizontal="right" vertical="center"/>
    </xf>
    <xf numFmtId="187" fontId="0" fillId="0" borderId="0" xfId="95" applyNumberFormat="1" applyFont="1" applyFill="1" applyBorder="1" applyAlignment="1">
      <alignment horizontal="right" vertical="center"/>
    </xf>
    <xf numFmtId="0" fontId="0" fillId="0" borderId="20" xfId="725" applyFont="1" applyFill="1" applyBorder="1" applyAlignment="1">
      <alignment vertical="center"/>
    </xf>
    <xf numFmtId="0" fontId="0" fillId="0" borderId="0" xfId="725" applyFont="1" applyFill="1" applyAlignment="1">
      <alignment horizontal="right" vertical="center"/>
    </xf>
    <xf numFmtId="0" fontId="3" fillId="0" borderId="22" xfId="725" applyFont="1" applyFill="1" applyBorder="1" applyAlignment="1">
      <alignment horizontal="center" vertical="center"/>
    </xf>
    <xf numFmtId="0" fontId="3" fillId="0" borderId="18" xfId="725" applyFont="1" applyFill="1" applyBorder="1" applyAlignment="1">
      <alignment horizontal="center" vertical="center"/>
    </xf>
    <xf numFmtId="0" fontId="3" fillId="0" borderId="0" xfId="725" applyFont="1" applyFill="1" applyAlignment="1">
      <alignment vertical="center"/>
    </xf>
    <xf numFmtId="185" fontId="0" fillId="0" borderId="21" xfId="100" applyNumberFormat="1" applyFont="1" applyFill="1" applyBorder="1" applyAlignment="1">
      <alignment horizontal="right" vertical="center"/>
    </xf>
    <xf numFmtId="0" fontId="0" fillId="0" borderId="0" xfId="83" applyFont="1" applyFill="1" applyAlignment="1">
      <alignment vertical="center"/>
    </xf>
    <xf numFmtId="0" fontId="0" fillId="0" borderId="0" xfId="83" applyFont="1" applyFill="1" applyAlignment="1">
      <alignment horizontal="right" vertical="center"/>
    </xf>
    <xf numFmtId="0" fontId="3" fillId="0" borderId="22" xfId="83" applyFont="1" applyFill="1" applyBorder="1" applyAlignment="1">
      <alignment horizontal="center" vertical="center"/>
    </xf>
    <xf numFmtId="0" fontId="3" fillId="0" borderId="18" xfId="83" applyFont="1" applyFill="1" applyBorder="1" applyAlignment="1">
      <alignment horizontal="center" vertical="center" wrapText="1"/>
    </xf>
    <xf numFmtId="184" fontId="0" fillId="0" borderId="26" xfId="2166" applyNumberFormat="1" applyFont="1" applyFill="1" applyBorder="1" applyAlignment="1" applyProtection="1">
      <alignment vertical="center"/>
      <protection locked="0"/>
    </xf>
    <xf numFmtId="3" fontId="0" fillId="0" borderId="27" xfId="96" applyNumberFormat="1" applyFont="1" applyFill="1" applyBorder="1" applyAlignment="1" applyProtection="1">
      <alignment horizontal="right" vertical="center"/>
    </xf>
    <xf numFmtId="184" fontId="0" fillId="0" borderId="23" xfId="2166" applyNumberFormat="1" applyFont="1" applyFill="1" applyBorder="1" applyAlignment="1" applyProtection="1">
      <alignment vertical="center"/>
      <protection locked="0"/>
    </xf>
    <xf numFmtId="3" fontId="0" fillId="0" borderId="19" xfId="96" applyNumberFormat="1" applyFont="1" applyFill="1" applyBorder="1" applyAlignment="1" applyProtection="1">
      <alignment horizontal="right" vertical="center"/>
    </xf>
    <xf numFmtId="0" fontId="0" fillId="0" borderId="23" xfId="89" applyNumberFormat="1" applyFont="1" applyFill="1" applyBorder="1" applyAlignment="1" applyProtection="1">
      <alignment vertical="center"/>
      <protection locked="0"/>
    </xf>
    <xf numFmtId="184" fontId="3" fillId="0" borderId="24" xfId="2166" applyNumberFormat="1" applyFont="1" applyFill="1" applyBorder="1" applyAlignment="1" applyProtection="1">
      <alignment horizontal="center" vertical="center"/>
      <protection locked="0"/>
    </xf>
    <xf numFmtId="3" fontId="0" fillId="0" borderId="21" xfId="96" applyNumberFormat="1" applyFont="1" applyFill="1" applyBorder="1" applyAlignment="1" applyProtection="1">
      <alignment horizontal="right" vertical="center"/>
    </xf>
    <xf numFmtId="1" fontId="0" fillId="0" borderId="23" xfId="83" applyNumberFormat="1" applyFont="1" applyFill="1" applyBorder="1" applyAlignment="1" applyProtection="1">
      <alignment vertical="center"/>
      <protection locked="0"/>
    </xf>
    <xf numFmtId="184" fontId="14" fillId="0" borderId="24" xfId="2166" applyNumberFormat="1" applyFont="1" applyFill="1" applyBorder="1" applyAlignment="1" applyProtection="1">
      <alignment horizontal="center" vertical="center"/>
      <protection locked="0"/>
    </xf>
    <xf numFmtId="0" fontId="78" fillId="0" borderId="0" xfId="1281" applyFill="1" applyAlignment="1">
      <alignment vertical="center"/>
    </xf>
    <xf numFmtId="187" fontId="0" fillId="0" borderId="0" xfId="1281" applyNumberFormat="1" applyFont="1" applyFill="1" applyAlignment="1">
      <alignment vertical="center"/>
    </xf>
    <xf numFmtId="187" fontId="0" fillId="0" borderId="0" xfId="82" applyNumberFormat="1" applyFont="1" applyFill="1" applyAlignment="1">
      <alignment horizontal="right" vertical="center"/>
    </xf>
    <xf numFmtId="0" fontId="14" fillId="0" borderId="0" xfId="82" applyFont="1" applyFill="1" applyAlignment="1">
      <alignment vertical="center"/>
    </xf>
    <xf numFmtId="187" fontId="0" fillId="0" borderId="0" xfId="1281" applyNumberFormat="1" applyFont="1" applyFill="1" applyBorder="1" applyAlignment="1">
      <alignment horizontal="right" vertical="center"/>
    </xf>
    <xf numFmtId="0" fontId="3" fillId="0" borderId="17" xfId="1281" applyFont="1" applyFill="1" applyBorder="1" applyAlignment="1">
      <alignment horizontal="center" vertical="center"/>
    </xf>
    <xf numFmtId="187" fontId="3" fillId="0" borderId="18" xfId="1281" applyNumberFormat="1" applyFont="1" applyFill="1" applyBorder="1" applyAlignment="1">
      <alignment horizontal="center" vertical="center"/>
    </xf>
    <xf numFmtId="0" fontId="3" fillId="0" borderId="40" xfId="1281" applyFont="1" applyFill="1" applyBorder="1" applyAlignment="1">
      <alignment horizontal="center" vertical="center"/>
    </xf>
    <xf numFmtId="187" fontId="3" fillId="0" borderId="27" xfId="1281" applyNumberFormat="1" applyFont="1" applyFill="1" applyBorder="1" applyAlignment="1">
      <alignment horizontal="right" vertical="center"/>
    </xf>
    <xf numFmtId="0" fontId="3" fillId="0" borderId="0" xfId="1281" applyFont="1" applyFill="1" applyBorder="1" applyAlignment="1">
      <alignment horizontal="left" vertical="center"/>
    </xf>
    <xf numFmtId="187" fontId="3" fillId="0" borderId="19" xfId="1281" applyNumberFormat="1" applyFont="1" applyFill="1" applyBorder="1" applyAlignment="1">
      <alignment horizontal="right" vertical="center"/>
    </xf>
    <xf numFmtId="0" fontId="3" fillId="0" borderId="0" xfId="1287" applyFont="1" applyFill="1" applyBorder="1" applyAlignment="1" applyProtection="1">
      <alignment vertical="center"/>
      <protection locked="0"/>
    </xf>
    <xf numFmtId="187" fontId="3" fillId="0" borderId="19" xfId="1281" applyNumberFormat="1" applyFont="1" applyFill="1" applyBorder="1" applyAlignment="1">
      <alignment vertical="center"/>
    </xf>
    <xf numFmtId="0" fontId="0" fillId="0" borderId="0" xfId="1287" applyFont="1" applyFill="1" applyBorder="1" applyAlignment="1" applyProtection="1">
      <alignment horizontal="left" vertical="center" indent="1"/>
      <protection locked="0"/>
    </xf>
    <xf numFmtId="187" fontId="0" fillId="0" borderId="19" xfId="1281" applyNumberFormat="1" applyFont="1" applyFill="1" applyBorder="1" applyAlignment="1">
      <alignment vertical="center"/>
    </xf>
    <xf numFmtId="187" fontId="4" fillId="0" borderId="19" xfId="1281" applyNumberFormat="1" applyFont="1" applyFill="1" applyBorder="1" applyAlignment="1">
      <alignment vertical="center"/>
    </xf>
    <xf numFmtId="185" fontId="3" fillId="0" borderId="19" xfId="1281" applyNumberFormat="1" applyFont="1" applyFill="1" applyBorder="1" applyAlignment="1">
      <alignment vertical="center"/>
    </xf>
    <xf numFmtId="1" fontId="3" fillId="0" borderId="0" xfId="1281" applyNumberFormat="1" applyFont="1" applyFill="1" applyBorder="1" applyAlignment="1" applyProtection="1">
      <alignment horizontal="left" vertical="center"/>
      <protection locked="0"/>
    </xf>
    <xf numFmtId="1" fontId="0" fillId="0" borderId="0" xfId="1281" applyNumberFormat="1" applyFont="1" applyFill="1" applyBorder="1" applyAlignment="1" applyProtection="1">
      <alignment vertical="center"/>
      <protection locked="0"/>
    </xf>
    <xf numFmtId="0" fontId="0" fillId="0" borderId="0" xfId="1281" applyFont="1" applyFill="1" applyBorder="1" applyAlignment="1">
      <alignment horizontal="left" vertical="center" indent="2"/>
    </xf>
    <xf numFmtId="0" fontId="0" fillId="0" borderId="20" xfId="1281" applyFont="1" applyFill="1" applyBorder="1" applyAlignment="1">
      <alignment vertical="center"/>
    </xf>
    <xf numFmtId="0" fontId="8" fillId="0" borderId="0" xfId="1281" applyFont="1" applyFill="1" applyAlignment="1">
      <alignment vertical="center"/>
    </xf>
    <xf numFmtId="187" fontId="8" fillId="0" borderId="0" xfId="1281" applyNumberFormat="1" applyFont="1" applyFill="1" applyAlignment="1">
      <alignment vertical="center"/>
    </xf>
    <xf numFmtId="190" fontId="0" fillId="0" borderId="0" xfId="1281" applyNumberFormat="1" applyFont="1" applyFill="1" applyAlignment="1">
      <alignment horizontal="right" vertical="center"/>
    </xf>
    <xf numFmtId="0" fontId="14" fillId="0" borderId="0" xfId="1281" applyFont="1" applyFill="1" applyAlignment="1">
      <alignment vertical="center"/>
    </xf>
    <xf numFmtId="190" fontId="0" fillId="0" borderId="0" xfId="1281" applyNumberFormat="1" applyFont="1" applyFill="1" applyBorder="1" applyAlignment="1">
      <alignment horizontal="right" vertical="center"/>
    </xf>
    <xf numFmtId="0" fontId="3" fillId="0" borderId="18" xfId="1281" applyFont="1" applyFill="1" applyBorder="1" applyAlignment="1">
      <alignment horizontal="center" vertical="center"/>
    </xf>
    <xf numFmtId="0" fontId="0" fillId="0" borderId="0" xfId="1281" applyFont="1" applyFill="1" applyBorder="1" applyAlignment="1">
      <alignment vertical="center"/>
    </xf>
    <xf numFmtId="185" fontId="0" fillId="0" borderId="27" xfId="1281" applyNumberFormat="1" applyFont="1" applyFill="1" applyBorder="1" applyAlignment="1">
      <alignment vertical="center"/>
    </xf>
    <xf numFmtId="0" fontId="0" fillId="0" borderId="0" xfId="1287" applyFont="1" applyFill="1" applyBorder="1" applyAlignment="1" applyProtection="1">
      <alignment vertical="center"/>
      <protection locked="0"/>
    </xf>
    <xf numFmtId="0" fontId="0" fillId="0" borderId="0" xfId="1287" applyFont="1" applyFill="1" applyBorder="1" applyAlignment="1" applyProtection="1">
      <alignment horizontal="left" vertical="center" indent="2"/>
      <protection locked="0"/>
    </xf>
    <xf numFmtId="185" fontId="0" fillId="0" borderId="0" xfId="1281" applyNumberFormat="1" applyFont="1" applyFill="1" applyBorder="1" applyAlignment="1" applyProtection="1">
      <alignment vertical="center"/>
      <protection locked="0"/>
    </xf>
    <xf numFmtId="0" fontId="0" fillId="0" borderId="0" xfId="1287" applyFont="1" applyFill="1" applyBorder="1" applyAlignment="1" applyProtection="1">
      <alignment horizontal="left" vertical="center"/>
      <protection locked="0"/>
    </xf>
    <xf numFmtId="185" fontId="0" fillId="0" borderId="21" xfId="1281" applyNumberFormat="1" applyFont="1" applyFill="1" applyBorder="1" applyAlignment="1">
      <alignment vertical="center"/>
    </xf>
    <xf numFmtId="0" fontId="78" fillId="0" borderId="0" xfId="1281" applyFill="1" applyBorder="1" applyAlignment="1">
      <alignment vertical="center" wrapText="1"/>
    </xf>
    <xf numFmtId="0" fontId="78" fillId="0" borderId="0" xfId="1281" applyFill="1" applyAlignment="1">
      <alignment vertical="center" wrapText="1"/>
    </xf>
    <xf numFmtId="0" fontId="14" fillId="0" borderId="0" xfId="82" applyFont="1" applyFill="1" applyAlignment="1">
      <alignment vertical="center" wrapText="1"/>
    </xf>
    <xf numFmtId="0" fontId="3" fillId="0" borderId="17" xfId="1281" applyFont="1" applyFill="1" applyBorder="1" applyAlignment="1">
      <alignment horizontal="center" vertical="center" wrapText="1"/>
    </xf>
    <xf numFmtId="0" fontId="3" fillId="0" borderId="18" xfId="1281" applyFont="1" applyFill="1" applyBorder="1" applyAlignment="1">
      <alignment horizontal="center" vertical="center" wrapText="1"/>
    </xf>
    <xf numFmtId="0" fontId="3" fillId="0" borderId="0" xfId="1287" applyFont="1" applyFill="1" applyBorder="1" applyAlignment="1" applyProtection="1">
      <alignment horizontal="left" vertical="center" wrapText="1"/>
      <protection locked="0"/>
    </xf>
    <xf numFmtId="188" fontId="3" fillId="0" borderId="27" xfId="3209" applyNumberFormat="1" applyFont="1" applyFill="1" applyBorder="1" applyAlignment="1" applyProtection="1">
      <alignment horizontal="left" vertical="center"/>
      <protection locked="0"/>
    </xf>
    <xf numFmtId="0" fontId="3" fillId="0" borderId="0" xfId="1281" applyFont="1" applyFill="1" applyBorder="1" applyAlignment="1">
      <alignment vertical="center" wrapText="1"/>
    </xf>
    <xf numFmtId="188" fontId="3" fillId="0" borderId="19" xfId="3209" applyNumberFormat="1" applyFont="1" applyFill="1" applyBorder="1" applyAlignment="1">
      <alignment vertical="center"/>
    </xf>
    <xf numFmtId="1" fontId="0" fillId="0" borderId="0" xfId="1281" applyNumberFormat="1" applyFont="1" applyFill="1" applyBorder="1" applyAlignment="1" applyProtection="1">
      <alignment horizontal="left" vertical="center" wrapText="1" indent="2"/>
      <protection locked="0"/>
    </xf>
    <xf numFmtId="0" fontId="0" fillId="0" borderId="0" xfId="1281" applyFont="1" applyFill="1" applyBorder="1" applyAlignment="1">
      <alignment vertical="center" wrapText="1"/>
    </xf>
    <xf numFmtId="188" fontId="0" fillId="0" borderId="19" xfId="3209" applyNumberFormat="1" applyFont="1" applyFill="1" applyBorder="1" applyAlignment="1">
      <alignment vertical="center"/>
    </xf>
    <xf numFmtId="0" fontId="3" fillId="0" borderId="23" xfId="1281" applyFont="1" applyFill="1" applyBorder="1" applyAlignment="1">
      <alignment vertical="center" wrapText="1"/>
    </xf>
    <xf numFmtId="185" fontId="3" fillId="0" borderId="0" xfId="1281" applyNumberFormat="1" applyFont="1" applyFill="1" applyBorder="1" applyAlignment="1">
      <alignment vertical="center"/>
    </xf>
    <xf numFmtId="0" fontId="3" fillId="0" borderId="24" xfId="1281" applyFont="1" applyFill="1" applyBorder="1" applyAlignment="1">
      <alignment vertical="center" wrapText="1"/>
    </xf>
    <xf numFmtId="185" fontId="3" fillId="0" borderId="20" xfId="1281" applyNumberFormat="1" applyFont="1" applyFill="1" applyBorder="1" applyAlignment="1">
      <alignment vertical="center"/>
    </xf>
    <xf numFmtId="0" fontId="0" fillId="0" borderId="0" xfId="0" applyFill="1"/>
    <xf numFmtId="0" fontId="26" fillId="0" borderId="0" xfId="0" applyFont="1" applyAlignment="1">
      <alignment horizontal="justify"/>
    </xf>
    <xf numFmtId="0" fontId="27" fillId="0" borderId="0" xfId="0" applyFont="1" applyAlignment="1">
      <alignment horizontal="justify"/>
    </xf>
    <xf numFmtId="0" fontId="27" fillId="0" borderId="0" xfId="0" applyFont="1" applyFill="1" applyAlignment="1">
      <alignment horizontal="justify"/>
    </xf>
    <xf numFmtId="0" fontId="28" fillId="0" borderId="0" xfId="0" applyFont="1" applyAlignment="1">
      <alignment horizontal="justify"/>
    </xf>
    <xf numFmtId="0" fontId="3" fillId="0" borderId="0" xfId="0" applyFont="1" applyFill="1" applyAlignment="1">
      <alignment vertical="center" wrapText="1"/>
    </xf>
    <xf numFmtId="0" fontId="22" fillId="0" borderId="0" xfId="0" applyFont="1"/>
    <xf numFmtId="0" fontId="29" fillId="0" borderId="0" xfId="0" applyFont="1" applyAlignment="1">
      <alignment horizontal="center"/>
    </xf>
    <xf numFmtId="0" fontId="14"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1287" applyFont="1" applyFill="1" applyBorder="1" applyAlignment="1" applyProtection="1">
      <alignment horizontal="left" vertical="center"/>
      <protection locked="0"/>
    </xf>
    <xf numFmtId="0" fontId="4" fillId="0" borderId="0" xfId="85" applyFont="1" applyFill="1" applyBorder="1" applyAlignment="1">
      <alignment vertical="center" wrapText="1"/>
    </xf>
    <xf numFmtId="0" fontId="3" fillId="0" borderId="20" xfId="1281" applyFont="1" applyFill="1" applyBorder="1" applyAlignment="1">
      <alignment vertical="center"/>
    </xf>
    <xf numFmtId="187" fontId="3" fillId="0" borderId="21" xfId="1281" applyNumberFormat="1" applyFont="1" applyFill="1" applyBorder="1" applyAlignment="1">
      <alignment vertical="center"/>
    </xf>
    <xf numFmtId="3" fontId="3" fillId="0" borderId="23" xfId="731" applyNumberFormat="1" applyFont="1" applyFill="1" applyBorder="1" applyAlignment="1" applyProtection="1">
      <alignment vertical="center"/>
      <protection locked="0"/>
    </xf>
    <xf numFmtId="0" fontId="3" fillId="0" borderId="0" xfId="0" applyFont="1"/>
    <xf numFmtId="3" fontId="78" fillId="0" borderId="23" xfId="92" applyNumberFormat="1" applyFont="1" applyFill="1" applyBorder="1" applyAlignment="1" applyProtection="1">
      <alignment vertical="center" wrapText="1"/>
      <protection locked="0"/>
    </xf>
    <xf numFmtId="185" fontId="78" fillId="0" borderId="19" xfId="92" applyNumberFormat="1" applyFont="1" applyFill="1" applyBorder="1" applyAlignment="1" applyProtection="1">
      <alignment horizontal="right" vertical="center"/>
    </xf>
    <xf numFmtId="3" fontId="78" fillId="0" borderId="0" xfId="92" applyNumberFormat="1" applyFont="1" applyFill="1" applyBorder="1" applyAlignment="1" applyProtection="1">
      <alignment vertical="center" wrapText="1"/>
      <protection locked="0"/>
    </xf>
    <xf numFmtId="0" fontId="78" fillId="0" borderId="20" xfId="110" applyFont="1" applyFill="1" applyBorder="1" applyAlignment="1">
      <alignment vertical="center"/>
    </xf>
    <xf numFmtId="187" fontId="78" fillId="0" borderId="21" xfId="110" applyNumberFormat="1" applyFont="1" applyFill="1" applyBorder="1" applyAlignment="1">
      <alignment vertical="center"/>
    </xf>
    <xf numFmtId="0" fontId="0" fillId="44" borderId="0" xfId="0" applyFill="1"/>
    <xf numFmtId="0" fontId="3" fillId="0" borderId="0" xfId="725" applyFont="1" applyFill="1" applyAlignment="1">
      <alignment horizontal="left" vertical="center"/>
    </xf>
    <xf numFmtId="0" fontId="78" fillId="0" borderId="0" xfId="725" applyFont="1" applyFill="1" applyAlignment="1">
      <alignment horizontal="left" vertical="center"/>
    </xf>
    <xf numFmtId="189" fontId="3" fillId="0" borderId="19" xfId="100" applyNumberFormat="1" applyFont="1" applyFill="1" applyBorder="1" applyAlignment="1">
      <alignment horizontal="right" vertical="center"/>
    </xf>
    <xf numFmtId="189" fontId="0" fillId="0" borderId="19" xfId="100" applyNumberFormat="1" applyFont="1" applyFill="1" applyBorder="1" applyAlignment="1">
      <alignment horizontal="right" vertical="center"/>
    </xf>
    <xf numFmtId="189" fontId="78" fillId="0" borderId="19" xfId="100" applyNumberFormat="1" applyFont="1" applyFill="1" applyBorder="1" applyAlignment="1">
      <alignment horizontal="right" vertical="center"/>
    </xf>
    <xf numFmtId="0" fontId="0" fillId="0" borderId="0" xfId="0" applyAlignment="1">
      <alignment vertical="center"/>
    </xf>
    <xf numFmtId="0" fontId="0" fillId="0" borderId="0" xfId="0" applyAlignment="1">
      <alignment horizontal="righ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Font="1" applyAlignment="1">
      <alignment horizontal="justify" vertical="center" wrapText="1"/>
    </xf>
    <xf numFmtId="189" fontId="1" fillId="0" borderId="19" xfId="0" applyNumberFormat="1" applyFont="1" applyBorder="1" applyAlignment="1">
      <alignment horizontal="right" vertical="center"/>
    </xf>
    <xf numFmtId="0" fontId="0" fillId="0" borderId="0" xfId="0" applyAlignment="1">
      <alignment horizontal="justify" vertical="center" wrapText="1"/>
    </xf>
    <xf numFmtId="189" fontId="0" fillId="0" borderId="19" xfId="0" applyNumberFormat="1" applyFont="1" applyBorder="1" applyAlignment="1">
      <alignment horizontal="right" vertical="center" wrapText="1"/>
    </xf>
    <xf numFmtId="0" fontId="1" fillId="0" borderId="20" xfId="0" applyFont="1" applyBorder="1" applyAlignment="1">
      <alignment horizontal="justify" vertical="center" wrapText="1"/>
    </xf>
    <xf numFmtId="189" fontId="0" fillId="0" borderId="21" xfId="0" applyNumberFormat="1" applyFont="1" applyBorder="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wrapText="1"/>
    </xf>
    <xf numFmtId="189" fontId="0" fillId="0" borderId="19" xfId="0" applyNumberFormat="1" applyFont="1" applyBorder="1" applyAlignment="1">
      <alignment horizontal="right" vertical="top" wrapText="1"/>
    </xf>
    <xf numFmtId="0" fontId="0" fillId="0" borderId="20" xfId="0" applyBorder="1" applyAlignment="1">
      <alignment horizontal="justify" vertical="center" wrapText="1"/>
    </xf>
    <xf numFmtId="0" fontId="78" fillId="0" borderId="0" xfId="0" applyFont="1" applyAlignment="1">
      <alignment horizontal="left" vertical="center" wrapText="1"/>
    </xf>
    <xf numFmtId="184" fontId="78" fillId="0" borderId="23" xfId="2166" applyNumberFormat="1" applyFont="1" applyFill="1" applyBorder="1" applyAlignment="1" applyProtection="1">
      <alignment vertical="center"/>
      <protection locked="0"/>
    </xf>
    <xf numFmtId="1" fontId="78" fillId="0" borderId="23" xfId="83" applyNumberFormat="1" applyFont="1" applyFill="1" applyBorder="1" applyAlignment="1" applyProtection="1">
      <alignment vertical="center"/>
      <protection locked="0"/>
    </xf>
    <xf numFmtId="3" fontId="3" fillId="0" borderId="21" xfId="96" applyNumberFormat="1" applyFont="1" applyFill="1" applyBorder="1" applyAlignment="1" applyProtection="1">
      <alignment horizontal="right" vertical="center"/>
    </xf>
    <xf numFmtId="0" fontId="78" fillId="0" borderId="0" xfId="0" applyFont="1" applyAlignment="1">
      <alignment vertical="center"/>
    </xf>
    <xf numFmtId="0" fontId="78" fillId="44" borderId="0" xfId="0" applyFont="1" applyFill="1" applyAlignment="1">
      <alignment vertical="center"/>
    </xf>
    <xf numFmtId="188" fontId="3" fillId="0" borderId="0" xfId="2466" applyNumberFormat="1" applyFont="1" applyFill="1" applyBorder="1" applyAlignment="1">
      <alignment horizontal="center" vertical="center" wrapText="1"/>
    </xf>
    <xf numFmtId="0" fontId="78" fillId="0" borderId="0" xfId="0" applyFont="1" applyAlignment="1">
      <alignment horizontal="left" vertical="top" wrapText="1"/>
    </xf>
    <xf numFmtId="0" fontId="78" fillId="0" borderId="0" xfId="0" applyFont="1" applyAlignment="1">
      <alignment horizontal="left" vertical="center" wrapText="1"/>
    </xf>
    <xf numFmtId="0" fontId="78" fillId="0" borderId="0" xfId="0" applyFont="1" applyAlignment="1">
      <alignment horizontal="left" vertical="center" wrapText="1"/>
    </xf>
    <xf numFmtId="0" fontId="2" fillId="0" borderId="0" xfId="0" applyFont="1" applyAlignment="1">
      <alignment horizontal="center"/>
    </xf>
    <xf numFmtId="0" fontId="2" fillId="0" borderId="0" xfId="1281" applyFont="1" applyFill="1" applyAlignment="1">
      <alignment horizontal="center" vertical="center"/>
    </xf>
    <xf numFmtId="0" fontId="0" fillId="0" borderId="0" xfId="1281" applyFont="1" applyFill="1" applyBorder="1" applyAlignment="1">
      <alignment horizontal="left" vertical="center" wrapText="1" indent="1"/>
    </xf>
    <xf numFmtId="0" fontId="2" fillId="0" borderId="0" xfId="82" applyFont="1" applyFill="1" applyAlignment="1">
      <alignment horizontal="center" vertical="center" wrapText="1"/>
    </xf>
    <xf numFmtId="0" fontId="25" fillId="0" borderId="0" xfId="82" applyFont="1" applyFill="1" applyAlignment="1">
      <alignment horizontal="center" vertical="center" wrapText="1"/>
    </xf>
    <xf numFmtId="0" fontId="2" fillId="0" borderId="0" xfId="80" applyFont="1" applyFill="1" applyAlignment="1">
      <alignment horizontal="center" vertical="center" wrapText="1"/>
    </xf>
    <xf numFmtId="0" fontId="2" fillId="0" borderId="0" xfId="725" applyFont="1" applyFill="1" applyAlignment="1">
      <alignment horizontal="center" vertical="center" wrapText="1"/>
    </xf>
    <xf numFmtId="0" fontId="0" fillId="0" borderId="40" xfId="725" applyFont="1" applyFill="1" applyBorder="1" applyAlignment="1">
      <alignment horizontal="left" vertical="center" wrapText="1"/>
    </xf>
    <xf numFmtId="0" fontId="1" fillId="0" borderId="40" xfId="725" applyNumberFormat="1" applyFont="1" applyFill="1" applyBorder="1" applyAlignment="1">
      <alignment vertical="center" wrapText="1"/>
    </xf>
    <xf numFmtId="0" fontId="78" fillId="44" borderId="0" xfId="0" applyFont="1" applyFill="1" applyAlignment="1">
      <alignment horizontal="left" vertical="center" wrapText="1"/>
    </xf>
    <xf numFmtId="0" fontId="78" fillId="44" borderId="0" xfId="0" applyFont="1" applyFill="1" applyAlignment="1">
      <alignment horizontal="left" vertical="center"/>
    </xf>
    <xf numFmtId="0" fontId="80" fillId="0" borderId="0" xfId="0" applyFont="1" applyAlignment="1">
      <alignment horizontal="center" wrapText="1"/>
    </xf>
    <xf numFmtId="0" fontId="78" fillId="0" borderId="0" xfId="0" applyFont="1" applyAlignment="1">
      <alignment horizontal="left" vertical="center" wrapText="1"/>
    </xf>
    <xf numFmtId="0" fontId="78" fillId="0" borderId="0" xfId="0" applyFont="1" applyAlignment="1">
      <alignment horizontal="left" vertical="center"/>
    </xf>
    <xf numFmtId="0" fontId="78" fillId="0" borderId="0" xfId="0" applyFont="1" applyFill="1" applyAlignment="1">
      <alignment horizontal="left" vertical="center" wrapText="1"/>
    </xf>
    <xf numFmtId="0" fontId="78" fillId="0" borderId="0" xfId="0" applyFont="1" applyFill="1" applyAlignment="1">
      <alignment horizontal="left" vertical="center"/>
    </xf>
    <xf numFmtId="0" fontId="2" fillId="0" borderId="0" xfId="113" applyFont="1" applyFill="1" applyBorder="1" applyAlignment="1">
      <alignment horizontal="center" vertical="center" wrapText="1"/>
    </xf>
    <xf numFmtId="0" fontId="0" fillId="0" borderId="0" xfId="113"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4" fillId="0" borderId="26" xfId="0" applyNumberFormat="1" applyFont="1" applyFill="1" applyBorder="1" applyAlignment="1">
      <alignment horizontal="left" vertical="center" wrapText="1"/>
    </xf>
    <xf numFmtId="0" fontId="4" fillId="0" borderId="23"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xf>
    <xf numFmtId="0" fontId="0" fillId="0" borderId="0" xfId="2354" applyFont="1" applyFill="1" applyAlignment="1">
      <alignment horizontal="left" vertical="center" wrapText="1" indent="1"/>
    </xf>
    <xf numFmtId="0" fontId="2" fillId="0" borderId="0" xfId="89" applyFont="1" applyFill="1" applyBorder="1" applyAlignment="1">
      <alignment horizontal="center" vertical="center"/>
    </xf>
    <xf numFmtId="0" fontId="8" fillId="0" borderId="0" xfId="102" applyFont="1" applyFill="1" applyBorder="1" applyAlignment="1">
      <alignment horizontal="left" vertical="center"/>
    </xf>
    <xf numFmtId="0" fontId="3" fillId="0" borderId="22" xfId="89" applyNumberFormat="1" applyFont="1" applyFill="1" applyBorder="1" applyAlignment="1" applyProtection="1">
      <alignment horizontal="center" vertical="center"/>
    </xf>
    <xf numFmtId="0" fontId="3" fillId="0" borderId="42" xfId="89" applyNumberFormat="1" applyFont="1" applyFill="1" applyBorder="1" applyAlignment="1" applyProtection="1">
      <alignment horizontal="center" vertical="center"/>
    </xf>
    <xf numFmtId="0" fontId="0" fillId="0" borderId="23" xfId="89" applyNumberFormat="1" applyFont="1" applyFill="1" applyBorder="1" applyAlignment="1" applyProtection="1">
      <alignment horizontal="left" vertical="center"/>
    </xf>
    <xf numFmtId="0" fontId="0" fillId="0" borderId="34" xfId="89" applyNumberFormat="1" applyFont="1" applyFill="1" applyBorder="1" applyAlignment="1" applyProtection="1">
      <alignment horizontal="left" vertical="center"/>
    </xf>
    <xf numFmtId="0" fontId="0" fillId="0" borderId="24" xfId="89" applyNumberFormat="1" applyFont="1" applyFill="1" applyBorder="1" applyAlignment="1" applyProtection="1">
      <alignment horizontal="left" vertical="center"/>
    </xf>
    <xf numFmtId="0" fontId="0" fillId="0" borderId="35" xfId="89" applyNumberFormat="1" applyFont="1" applyFill="1" applyBorder="1" applyAlignment="1" applyProtection="1">
      <alignment horizontal="left" vertical="center"/>
    </xf>
    <xf numFmtId="0" fontId="0" fillId="0" borderId="0" xfId="89" applyFont="1" applyFill="1" applyBorder="1" applyAlignment="1">
      <alignment horizontal="left" vertical="center" wrapText="1"/>
    </xf>
    <xf numFmtId="0" fontId="4" fillId="0" borderId="0" xfId="0" applyFont="1" applyFill="1" applyAlignment="1">
      <alignment horizontal="right" vertical="center" wrapText="1"/>
    </xf>
    <xf numFmtId="0" fontId="2" fillId="12" borderId="0" xfId="2" applyNumberFormat="1" applyFont="1" applyFill="1" applyAlignment="1">
      <alignment horizontal="center" vertical="center" wrapText="1"/>
    </xf>
    <xf numFmtId="0" fontId="4" fillId="0" borderId="0" xfId="0" applyFont="1" applyFill="1" applyBorder="1" applyAlignment="1">
      <alignment horizontal="right" vertical="center" wrapText="1"/>
    </xf>
    <xf numFmtId="0" fontId="81" fillId="0" borderId="40" xfId="0" applyFont="1" applyBorder="1" applyAlignment="1">
      <alignment horizontal="left" vertical="center" wrapText="1"/>
    </xf>
    <xf numFmtId="0" fontId="15" fillId="0" borderId="0" xfId="1965" applyFont="1" applyFill="1" applyBorder="1" applyAlignment="1">
      <alignment horizontal="center" vertical="center" wrapText="1"/>
    </xf>
    <xf numFmtId="0" fontId="4" fillId="0" borderId="0" xfId="1965" applyFont="1" applyFill="1" applyBorder="1" applyAlignment="1">
      <alignment horizontal="right" vertical="center" wrapText="1"/>
    </xf>
    <xf numFmtId="0" fontId="4" fillId="0" borderId="0" xfId="1965" applyFont="1" applyFill="1" applyBorder="1" applyAlignment="1">
      <alignment horizontal="left" vertical="center" wrapText="1"/>
    </xf>
    <xf numFmtId="0" fontId="12" fillId="0" borderId="28" xfId="1965" applyFont="1" applyFill="1" applyBorder="1" applyAlignment="1">
      <alignment horizontal="center" vertical="center" wrapText="1"/>
    </xf>
    <xf numFmtId="0" fontId="12" fillId="0" borderId="31" xfId="1965" applyFont="1" applyFill="1" applyBorder="1" applyAlignment="1">
      <alignment horizontal="center" vertical="center" wrapText="1"/>
    </xf>
    <xf numFmtId="0" fontId="12" fillId="0" borderId="29" xfId="1965" applyFont="1" applyFill="1" applyBorder="1" applyAlignment="1">
      <alignment horizontal="center" vertical="center" wrapText="1"/>
    </xf>
    <xf numFmtId="0" fontId="12" fillId="0" borderId="32" xfId="1965" applyFont="1" applyFill="1" applyBorder="1" applyAlignment="1">
      <alignment horizontal="center" vertical="center" wrapText="1"/>
    </xf>
    <xf numFmtId="0" fontId="12" fillId="0" borderId="30" xfId="1965" applyFont="1" applyFill="1" applyBorder="1" applyAlignment="1">
      <alignment horizontal="center" vertical="center" wrapText="1"/>
    </xf>
    <xf numFmtId="0" fontId="12" fillId="0" borderId="33" xfId="1965" applyFont="1" applyFill="1" applyBorder="1" applyAlignment="1">
      <alignment horizontal="center" vertical="center" wrapText="1"/>
    </xf>
    <xf numFmtId="0" fontId="2" fillId="12" borderId="0" xfId="725" applyFont="1" applyFill="1" applyAlignment="1">
      <alignment horizontal="center"/>
    </xf>
    <xf numFmtId="0" fontId="2" fillId="0" borderId="0" xfId="86" applyFont="1" applyFill="1" applyAlignment="1">
      <alignment horizontal="center" vertical="center"/>
    </xf>
    <xf numFmtId="0" fontId="2" fillId="0" borderId="0" xfId="109" applyFont="1" applyFill="1" applyAlignment="1" applyProtection="1">
      <alignment horizontal="center" vertical="center"/>
      <protection locked="0"/>
    </xf>
    <xf numFmtId="0" fontId="0" fillId="0" borderId="0" xfId="109" applyFont="1" applyFill="1" applyBorder="1" applyAlignment="1" applyProtection="1">
      <alignment horizontal="left" vertical="center" wrapText="1" indent="2"/>
      <protection locked="0"/>
    </xf>
    <xf numFmtId="0" fontId="3" fillId="0" borderId="17" xfId="3618" applyFont="1" applyFill="1" applyBorder="1" applyAlignment="1" applyProtection="1">
      <alignment horizontal="center" vertical="center"/>
      <protection locked="0"/>
    </xf>
    <xf numFmtId="0" fontId="3" fillId="0" borderId="22" xfId="3618" applyFont="1" applyFill="1" applyBorder="1" applyAlignment="1" applyProtection="1">
      <alignment horizontal="center" vertical="center"/>
      <protection locked="0"/>
    </xf>
    <xf numFmtId="0" fontId="3" fillId="0" borderId="0" xfId="92" applyFont="1" applyFill="1" applyBorder="1" applyAlignment="1" applyProtection="1">
      <alignment horizontal="center" vertical="center"/>
      <protection locked="0"/>
    </xf>
    <xf numFmtId="0" fontId="3" fillId="0" borderId="23" xfId="92" applyFont="1" applyFill="1" applyBorder="1" applyAlignment="1" applyProtection="1">
      <alignment horizontal="center" vertical="center"/>
      <protection locked="0"/>
    </xf>
    <xf numFmtId="0" fontId="11" fillId="0" borderId="0" xfId="1965" applyFont="1" applyFill="1" applyBorder="1" applyAlignment="1">
      <alignment horizontal="center" vertical="center" wrapText="1"/>
    </xf>
    <xf numFmtId="0" fontId="6" fillId="0" borderId="25" xfId="1613" applyFont="1" applyFill="1" applyBorder="1" applyAlignment="1">
      <alignment horizontal="center" vertical="center"/>
    </xf>
    <xf numFmtId="0" fontId="0" fillId="0" borderId="0" xfId="1613" applyFont="1" applyFill="1" applyAlignment="1">
      <alignment horizontal="left" vertical="center" wrapText="1"/>
    </xf>
    <xf numFmtId="0" fontId="78" fillId="0" borderId="0" xfId="1613" applyFont="1" applyFill="1" applyAlignment="1">
      <alignment horizontal="left" vertical="center" wrapText="1"/>
    </xf>
    <xf numFmtId="0" fontId="0" fillId="0" borderId="0" xfId="1613" applyFont="1" applyFill="1" applyAlignment="1"/>
    <xf numFmtId="0" fontId="5" fillId="0" borderId="0" xfId="1052" applyFont="1" applyFill="1" applyAlignment="1">
      <alignment horizontal="center" vertical="center"/>
    </xf>
    <xf numFmtId="0" fontId="2" fillId="0" borderId="0" xfId="1052" applyFont="1" applyFill="1" applyAlignment="1">
      <alignment horizontal="center" vertical="center"/>
    </xf>
    <xf numFmtId="0" fontId="79" fillId="0" borderId="0" xfId="0" applyFont="1" applyAlignment="1">
      <alignment horizontal="center" vertical="center"/>
    </xf>
    <xf numFmtId="0" fontId="0" fillId="0" borderId="0" xfId="0" applyFont="1" applyBorder="1" applyAlignment="1">
      <alignment vertical="center" wrapText="1"/>
    </xf>
    <xf numFmtId="0" fontId="2" fillId="0" borderId="0" xfId="0" applyFont="1" applyAlignment="1">
      <alignment horizontal="center" vertical="center"/>
    </xf>
  </cellXfs>
  <cellStyles count="3997">
    <cellStyle name="_2013年民生事项资金统计表（新会）" xfId="167"/>
    <cellStyle name="_ET_STYLE_NoName_00_" xfId="166"/>
    <cellStyle name="_ET_STYLE_NoName_00__2015年十件民生实事全省汇总表-全新统计2015.1.15" xfId="187"/>
    <cellStyle name="_恩平市民生事项2013年预计表（汇总）" xfId="172"/>
    <cellStyle name="_发各处" xfId="3"/>
    <cellStyle name="_鹤山民生事项2013年预计表" xfId="158"/>
    <cellStyle name="_江海区民生事项2013年预计表" xfId="196"/>
    <cellStyle name="_开平市2013年民生事项资金情况" xfId="204"/>
    <cellStyle name="_台山）各市民生事项2013年预计表（样表）" xfId="189"/>
    <cellStyle name="_新江门市上报省各市民生事项2013年预计表（含中央及省资金,增加稳定物价和市场供应）2012-12-9" xfId="209"/>
    <cellStyle name="20% - Accent1" xfId="215"/>
    <cellStyle name="20% - Accent1 2" xfId="182"/>
    <cellStyle name="20% - Accent1 2 2" xfId="222"/>
    <cellStyle name="20% - Accent1 2 2 2" xfId="177"/>
    <cellStyle name="20% - Accent1 2 3" xfId="231"/>
    <cellStyle name="20% - Accent1 2 3 2" xfId="201"/>
    <cellStyle name="20% - Accent1 2 4" xfId="243"/>
    <cellStyle name="20% - Accent1 3" xfId="249"/>
    <cellStyle name="20% - Accent1 3 2" xfId="257"/>
    <cellStyle name="20% - Accent1 4" xfId="260"/>
    <cellStyle name="20% - Accent1 4 2" xfId="266"/>
    <cellStyle name="20% - Accent1 5" xfId="271"/>
    <cellStyle name="20% - Accent1 5 2" xfId="275"/>
    <cellStyle name="20% - Accent1 6" xfId="283"/>
    <cellStyle name="20% - Accent2" xfId="287"/>
    <cellStyle name="20% - Accent2 2" xfId="293"/>
    <cellStyle name="20% - Accent2 2 2" xfId="294"/>
    <cellStyle name="20% - Accent2 2 2 2" xfId="296"/>
    <cellStyle name="20% - Accent2 2 3" xfId="297"/>
    <cellStyle name="20% - Accent2 2 3 2" xfId="299"/>
    <cellStyle name="20% - Accent2 2 4" xfId="306"/>
    <cellStyle name="20% - Accent2 3" xfId="310"/>
    <cellStyle name="20% - Accent2 3 2" xfId="67"/>
    <cellStyle name="20% - Accent2 4" xfId="314"/>
    <cellStyle name="20% - Accent2 4 2" xfId="321"/>
    <cellStyle name="20% - Accent2 5" xfId="327"/>
    <cellStyle name="20% - Accent2 5 2" xfId="331"/>
    <cellStyle name="20% - Accent2 6" xfId="336"/>
    <cellStyle name="20% - Accent3" xfId="341"/>
    <cellStyle name="20% - Accent3 2" xfId="104"/>
    <cellStyle name="20% - Accent3 2 2" xfId="150"/>
    <cellStyle name="20% - Accent3 2 2 2" xfId="348"/>
    <cellStyle name="20% - Accent3 2 3" xfId="358"/>
    <cellStyle name="20% - Accent3 2 3 2" xfId="359"/>
    <cellStyle name="20% - Accent3 2 4" xfId="363"/>
    <cellStyle name="20% - Accent3 3" xfId="367"/>
    <cellStyle name="20% - Accent3 3 2" xfId="376"/>
    <cellStyle name="20% - Accent3 4" xfId="380"/>
    <cellStyle name="20% - Accent3 4 2" xfId="383"/>
    <cellStyle name="20% - Accent3 5" xfId="385"/>
    <cellStyle name="20% - Accent3 5 2" xfId="387"/>
    <cellStyle name="20% - Accent3 6" xfId="394"/>
    <cellStyle name="20% - Accent4" xfId="405"/>
    <cellStyle name="20% - Accent4 2" xfId="408"/>
    <cellStyle name="20% - Accent4 2 2" xfId="412"/>
    <cellStyle name="20% - Accent4 2 2 2" xfId="414"/>
    <cellStyle name="20% - Accent4 2 3" xfId="416"/>
    <cellStyle name="20% - Accent4 2 3 2" xfId="418"/>
    <cellStyle name="20% - Accent4 2 4" xfId="415"/>
    <cellStyle name="20% - Accent4 3" xfId="420"/>
    <cellStyle name="20% - Accent4 3 2" xfId="43"/>
    <cellStyle name="20% - Accent4 4" xfId="32"/>
    <cellStyle name="20% - Accent4 4 2" xfId="428"/>
    <cellStyle name="20% - Accent4 5" xfId="432"/>
    <cellStyle name="20% - Accent4 5 2" xfId="437"/>
    <cellStyle name="20% - Accent4 6" xfId="444"/>
    <cellStyle name="20% - Accent5" xfId="450"/>
    <cellStyle name="20% - Accent5 2" xfId="169"/>
    <cellStyle name="20% - Accent5 2 2" xfId="454"/>
    <cellStyle name="20% - Accent5 2 2 2" xfId="455"/>
    <cellStyle name="20% - Accent5 2 3" xfId="54"/>
    <cellStyle name="20% - Accent5 2 3 2" xfId="458"/>
    <cellStyle name="20% - Accent5 2 4" xfId="56"/>
    <cellStyle name="20% - Accent5 3" xfId="462"/>
    <cellStyle name="20% - Accent5 3 2" xfId="289"/>
    <cellStyle name="20% - Accent5 4" xfId="468"/>
    <cellStyle name="20% - Accent5 4 2" xfId="470"/>
    <cellStyle name="20% - Accent5 5" xfId="475"/>
    <cellStyle name="20% - Accent5 5 2" xfId="477"/>
    <cellStyle name="20% - Accent5 6" xfId="480"/>
    <cellStyle name="20% - Accent6" xfId="481"/>
    <cellStyle name="20% - Accent6 2" xfId="486"/>
    <cellStyle name="20% - Accent6 2 2" xfId="493"/>
    <cellStyle name="20% - Accent6 2 2 2" xfId="504"/>
    <cellStyle name="20% - Accent6 2 3" xfId="513"/>
    <cellStyle name="20% - Accent6 2 3 2" xfId="516"/>
    <cellStyle name="20% - Accent6 2 4" xfId="518"/>
    <cellStyle name="20% - Accent6 3" xfId="523"/>
    <cellStyle name="20% - Accent6 3 2" xfId="530"/>
    <cellStyle name="20% - Accent6 4" xfId="541"/>
    <cellStyle name="20% - Accent6 4 2" xfId="543"/>
    <cellStyle name="20% - Accent6 5" xfId="550"/>
    <cellStyle name="20% - Accent6 5 2" xfId="569"/>
    <cellStyle name="20% - Accent6 6" xfId="576"/>
    <cellStyle name="20% - 强调文字颜色 1 2" xfId="577"/>
    <cellStyle name="20% - 强调文字颜色 1 2 2" xfId="580"/>
    <cellStyle name="20% - 强调文字颜色 1 2 3" xfId="590"/>
    <cellStyle name="20% - 强调文字颜色 1 2 4" xfId="599"/>
    <cellStyle name="20% - 强调文字颜色 1 3" xfId="181"/>
    <cellStyle name="20% - 强调文字颜色 1 4" xfId="248"/>
    <cellStyle name="20% - 强调文字颜色 1 4 2" xfId="256"/>
    <cellStyle name="20% - 强调文字颜色 1 5" xfId="259"/>
    <cellStyle name="20% - 强调文字颜色 1 5 2" xfId="265"/>
    <cellStyle name="20% - 强调文字颜色 1 6" xfId="270"/>
    <cellStyle name="20% - 强调文字颜色 2 2" xfId="600"/>
    <cellStyle name="20% - 强调文字颜色 2 2 2" xfId="163"/>
    <cellStyle name="20% - 强调文字颜色 2 2 3" xfId="605"/>
    <cellStyle name="20% - 强调文字颜色 2 2 4" xfId="610"/>
    <cellStyle name="20% - 强调文字颜色 2 3" xfId="292"/>
    <cellStyle name="20% - 强调文字颜色 2 4" xfId="309"/>
    <cellStyle name="20% - 强调文字颜色 2 4 2" xfId="66"/>
    <cellStyle name="20% - 强调文字颜色 2 5" xfId="313"/>
    <cellStyle name="20% - 强调文字颜色 2 5 2" xfId="320"/>
    <cellStyle name="20% - 强调文字颜色 2 6" xfId="326"/>
    <cellStyle name="20% - 强调文字颜色 3 2" xfId="612"/>
    <cellStyle name="20% - 强调文字颜色 3 2 2" xfId="619"/>
    <cellStyle name="20% - 强调文字颜色 3 2 3" xfId="629"/>
    <cellStyle name="20% - 强调文字颜色 3 2 4" xfId="632"/>
    <cellStyle name="20% - 强调文字颜色 3 3" xfId="103"/>
    <cellStyle name="20% - 强调文字颜色 3 4" xfId="366"/>
    <cellStyle name="20% - 强调文字颜色 3 4 2" xfId="375"/>
    <cellStyle name="20% - 强调文字颜色 3 5" xfId="379"/>
    <cellStyle name="20% - 强调文字颜色 3 5 2" xfId="382"/>
    <cellStyle name="20% - 强调文字颜色 3 6" xfId="384"/>
    <cellStyle name="20% - 强调文字颜色 4 2" xfId="634"/>
    <cellStyle name="20% - 强调文字颜色 4 2 2" xfId="639"/>
    <cellStyle name="20% - 强调文字颜色 4 2 3" xfId="643"/>
    <cellStyle name="20% - 强调文字颜色 4 2 4" xfId="644"/>
    <cellStyle name="20% - 强调文字颜色 4 3" xfId="407"/>
    <cellStyle name="20% - 强调文字颜色 4 4" xfId="419"/>
    <cellStyle name="20% - 强调文字颜色 4 4 2" xfId="42"/>
    <cellStyle name="20% - 强调文字颜色 4 5" xfId="31"/>
    <cellStyle name="20% - 强调文字颜色 4 5 2" xfId="427"/>
    <cellStyle name="20% - 强调文字颜色 4 6" xfId="431"/>
    <cellStyle name="20% - 强调文字颜色 5" xfId="105" builtinId="46"/>
    <cellStyle name="20% - 强调文字颜色 5 2" xfId="647"/>
    <cellStyle name="20% - 强调文字颜色 5 2 2" xfId="648"/>
    <cellStyle name="20% - 强调文字颜色 5 2 3" xfId="649"/>
    <cellStyle name="20% - 强调文字颜色 5 3" xfId="168"/>
    <cellStyle name="20% - 强调文字颜色 5 3 2" xfId="453"/>
    <cellStyle name="20% - 强调文字颜色 5 4" xfId="461"/>
    <cellStyle name="20% - 强调文字颜色 5 4 2" xfId="288"/>
    <cellStyle name="20% - 强调文字颜色 5 5" xfId="469"/>
    <cellStyle name="20% - 强调文字颜色 6 2" xfId="653"/>
    <cellStyle name="20% - 强调文字颜色 6 2 2" xfId="655"/>
    <cellStyle name="20% - 强调文字颜色 6 2 3" xfId="660"/>
    <cellStyle name="20% - 强调文字颜色 6 3" xfId="487"/>
    <cellStyle name="20% - 强调文字颜色 6 3 2" xfId="494"/>
    <cellStyle name="20% - 强调文字颜色 6 4" xfId="524"/>
    <cellStyle name="20% - 强调文字颜色 6 4 2" xfId="531"/>
    <cellStyle name="20% - 强调文字颜色 6 5" xfId="542"/>
    <cellStyle name="40% - Accent1" xfId="668"/>
    <cellStyle name="40% - Accent1 2" xfId="670"/>
    <cellStyle name="40% - Accent1 2 2" xfId="671"/>
    <cellStyle name="40% - Accent1 2 2 2" xfId="676"/>
    <cellStyle name="40% - Accent1 2 3" xfId="680"/>
    <cellStyle name="40% - Accent1 2 3 2" xfId="683"/>
    <cellStyle name="40% - Accent1 2 4" xfId="691"/>
    <cellStyle name="40% - Accent1 3" xfId="698"/>
    <cellStyle name="40% - Accent1 3 2" xfId="702"/>
    <cellStyle name="40% - Accent1 4" xfId="70"/>
    <cellStyle name="40% - Accent1 4 2" xfId="120"/>
    <cellStyle name="40% - Accent1 5" xfId="703"/>
    <cellStyle name="40% - Accent1 5 2" xfId="704"/>
    <cellStyle name="40% - Accent1 6" xfId="709"/>
    <cellStyle name="40% - Accent2" xfId="720"/>
    <cellStyle name="40% - Accent2 2" xfId="722"/>
    <cellStyle name="40% - Accent2 2 2" xfId="724"/>
    <cellStyle name="40% - Accent2 2 2 2" xfId="727"/>
    <cellStyle name="40% - Accent2 2 3" xfId="730"/>
    <cellStyle name="40% - Accent2 2 3 2" xfId="738"/>
    <cellStyle name="40% - Accent2 2 4" xfId="11"/>
    <cellStyle name="40% - Accent2 3" xfId="742"/>
    <cellStyle name="40% - Accent2 3 2" xfId="156"/>
    <cellStyle name="40% - Accent2 4" xfId="325"/>
    <cellStyle name="40% - Accent2 4 2" xfId="745"/>
    <cellStyle name="40% - Accent2 5" xfId="751"/>
    <cellStyle name="40% - Accent2 5 2" xfId="754"/>
    <cellStyle name="40% - Accent2 6" xfId="761"/>
    <cellStyle name="40% - Accent3" xfId="564"/>
    <cellStyle name="40% - Accent3 2" xfId="280"/>
    <cellStyle name="40% - Accent3 2 2" xfId="766"/>
    <cellStyle name="40% - Accent3 2 2 2" xfId="768"/>
    <cellStyle name="40% - Accent3 2 3" xfId="362"/>
    <cellStyle name="40% - Accent3 2 3 2" xfId="770"/>
    <cellStyle name="40% - Accent3 2 4" xfId="771"/>
    <cellStyle name="40% - Accent3 3" xfId="775"/>
    <cellStyle name="40% - Accent3 3 2" xfId="777"/>
    <cellStyle name="40% - Accent3 4" xfId="334"/>
    <cellStyle name="40% - Accent3 4 2" xfId="778"/>
    <cellStyle name="40% - Accent3 5" xfId="779"/>
    <cellStyle name="40% - Accent3 5 2" xfId="782"/>
    <cellStyle name="40% - Accent3 6" xfId="787"/>
    <cellStyle name="40% - Accent4" xfId="790"/>
    <cellStyle name="40% - Accent4 2" xfId="339"/>
    <cellStyle name="40% - Accent4 2 2" xfId="800"/>
    <cellStyle name="40% - Accent4 2 2 2" xfId="808"/>
    <cellStyle name="40% - Accent4 2 3" xfId="812"/>
    <cellStyle name="40% - Accent4 2 3 2" xfId="813"/>
    <cellStyle name="40% - Accent4 2 4" xfId="819"/>
    <cellStyle name="40% - Accent4 3" xfId="825"/>
    <cellStyle name="40% - Accent4 3 2" xfId="829"/>
    <cellStyle name="40% - Accent4 4" xfId="796"/>
    <cellStyle name="40% - Accent4 4 2" xfId="805"/>
    <cellStyle name="40% - Accent4 5" xfId="810"/>
    <cellStyle name="40% - Accent4 5 2" xfId="818"/>
    <cellStyle name="40% - Accent4 6" xfId="823"/>
    <cellStyle name="40% - Accent5" xfId="837"/>
    <cellStyle name="40% - Accent5 2" xfId="401"/>
    <cellStyle name="40% - Accent5 2 2" xfId="840"/>
    <cellStyle name="40% - Accent5 2 2 2" xfId="845"/>
    <cellStyle name="40% - Accent5 2 3" xfId="847"/>
    <cellStyle name="40% - Accent5 2 3 2" xfId="849"/>
    <cellStyle name="40% - Accent5 2 4" xfId="856"/>
    <cellStyle name="40% - Accent5 3" xfId="861"/>
    <cellStyle name="40% - Accent5 3 2" xfId="868"/>
    <cellStyle name="40% - Accent5 4" xfId="828"/>
    <cellStyle name="40% - Accent5 4 2" xfId="85"/>
    <cellStyle name="40% - Accent5 5" xfId="871"/>
    <cellStyle name="40% - Accent5 5 2" xfId="872"/>
    <cellStyle name="40% - Accent5 6" xfId="873"/>
    <cellStyle name="40% - Accent6" xfId="879"/>
    <cellStyle name="40% - Accent6 2" xfId="443"/>
    <cellStyle name="40% - Accent6 2 2" xfId="107"/>
    <cellStyle name="40% - Accent6 2 2 2" xfId="645"/>
    <cellStyle name="40% - Accent6 2 3" xfId="82"/>
    <cellStyle name="40% - Accent6 2 3 2" xfId="651"/>
    <cellStyle name="40% - Accent6 2 4" xfId="880"/>
    <cellStyle name="40% - Accent6 3" xfId="885"/>
    <cellStyle name="40% - Accent6 3 2" xfId="888"/>
    <cellStyle name="40% - Accent6 4" xfId="802"/>
    <cellStyle name="40% - Accent6 4 2" xfId="595"/>
    <cellStyle name="40% - Accent6 5" xfId="895"/>
    <cellStyle name="40% - Accent6 5 2" xfId="236"/>
    <cellStyle name="40% - Accent6 6" xfId="898"/>
    <cellStyle name="40% - 强调文字颜色 1 2" xfId="909"/>
    <cellStyle name="40% - 强调文字颜色 1 2 2" xfId="913"/>
    <cellStyle name="40% - 强调文字颜色 1 2 3" xfId="914"/>
    <cellStyle name="40% - 强调文字颜色 1 2 4" xfId="916"/>
    <cellStyle name="40% - 强调文字颜色 1 3" xfId="892"/>
    <cellStyle name="40% - 强调文字颜色 1 4" xfId="919"/>
    <cellStyle name="40% - 强调文字颜色 1 4 2" xfId="920"/>
    <cellStyle name="40% - 强调文字颜色 1 5" xfId="924"/>
    <cellStyle name="40% - 强调文字颜色 1 5 2" xfId="926"/>
    <cellStyle name="40% - 强调文字颜色 1 6" xfId="927"/>
    <cellStyle name="40% - 强调文字颜色 2 2" xfId="587"/>
    <cellStyle name="40% - 强调文字颜色 2 2 2" xfId="928"/>
    <cellStyle name="40% - 强调文字颜色 2 2 3" xfId="930"/>
    <cellStyle name="40% - 强调文字颜色 2 3" xfId="591"/>
    <cellStyle name="40% - 强调文字颜色 2 3 2" xfId="932"/>
    <cellStyle name="40% - 强调文字颜色 2 4" xfId="933"/>
    <cellStyle name="40% - 强调文字颜色 2 4 2" xfId="937"/>
    <cellStyle name="40% - 强调文字颜色 2 5" xfId="938"/>
    <cellStyle name="40% - 强调文字颜色 3 2" xfId="227"/>
    <cellStyle name="40% - 强调文字颜色 3 2 2" xfId="197"/>
    <cellStyle name="40% - 强调文字颜色 3 2 3" xfId="943"/>
    <cellStyle name="40% - 强调文字颜色 3 2 4" xfId="944"/>
    <cellStyle name="40% - 强调文字颜色 3 3" xfId="239"/>
    <cellStyle name="40% - 强调文字颜色 3 4" xfId="947"/>
    <cellStyle name="40% - 强调文字颜色 3 4 2" xfId="948"/>
    <cellStyle name="40% - 强调文字颜色 3 5" xfId="949"/>
    <cellStyle name="40% - 强调文字颜色 3 5 2" xfId="950"/>
    <cellStyle name="40% - 强调文字颜色 3 6" xfId="682"/>
    <cellStyle name="40% - 强调文字颜色 4 2" xfId="78"/>
    <cellStyle name="40% - 强调文字颜色 4 2 2" xfId="951"/>
    <cellStyle name="40% - 强调文字颜色 4 2 3" xfId="956"/>
    <cellStyle name="40% - 强调文字颜色 4 2 4" xfId="961"/>
    <cellStyle name="40% - 强调文字颜色 4 3" xfId="962"/>
    <cellStyle name="40% - 强调文字颜色 4 4" xfId="654"/>
    <cellStyle name="40% - 强调文字颜色 4 4 2" xfId="966"/>
    <cellStyle name="40% - 强调文字颜色 4 5" xfId="659"/>
    <cellStyle name="40% - 强调文字颜色 4 5 2" xfId="968"/>
    <cellStyle name="40% - 强调文字颜色 4 6" xfId="969"/>
    <cellStyle name="40% - 强调文字颜色 5 2" xfId="970"/>
    <cellStyle name="40% - 强调文字颜色 5 2 2" xfId="535"/>
    <cellStyle name="40% - 强调文字颜色 5 2 3" xfId="552"/>
    <cellStyle name="40% - 强调文字颜色 5 3" xfId="973"/>
    <cellStyle name="40% - 强调文字颜色 5 3 2" xfId="979"/>
    <cellStyle name="40% - 强调文字颜色 5 4" xfId="488"/>
    <cellStyle name="40% - 强调文字颜色 5 4 2" xfId="498"/>
    <cellStyle name="40% - 强调文字颜色 5 5" xfId="507"/>
    <cellStyle name="40% - 强调文字颜色 6 2" xfId="352"/>
    <cellStyle name="40% - 强调文字颜色 6 2 2" xfId="985"/>
    <cellStyle name="40% - 强调文字颜色 6 2 3" xfId="989"/>
    <cellStyle name="40% - 强调文字颜色 6 2 4" xfId="992"/>
    <cellStyle name="40% - 强调文字颜色 6 3" xfId="994"/>
    <cellStyle name="40% - 强调文字颜色 6 4" xfId="527"/>
    <cellStyle name="40% - 强调文字颜色 6 4 2" xfId="30"/>
    <cellStyle name="40% - 强调文字颜色 6 5" xfId="95"/>
    <cellStyle name="40% - 强调文字颜色 6 5 2" xfId="998"/>
    <cellStyle name="40% - 强调文字颜色 6 6" xfId="1000"/>
    <cellStyle name="60% - Accent1" xfId="816"/>
    <cellStyle name="60% - Accent1 2" xfId="608"/>
    <cellStyle name="60% - Accent1 2 2" xfId="434"/>
    <cellStyle name="60% - Accent1 2 2 2" xfId="439"/>
    <cellStyle name="60% - Accent1 2 3" xfId="446"/>
    <cellStyle name="60% - Accent1 2 3 2" xfId="108"/>
    <cellStyle name="60% - Accent1 2 4" xfId="884"/>
    <cellStyle name="60% - Accent1 3" xfId="1003"/>
    <cellStyle name="60% - Accent1 3 2" xfId="474"/>
    <cellStyle name="60% - Accent1 4" xfId="1005"/>
    <cellStyle name="60% - Accent1 4 2" xfId="549"/>
    <cellStyle name="60% - Accent1 5" xfId="1013"/>
    <cellStyle name="60% - Accent1 5 2" xfId="1016"/>
    <cellStyle name="60% - Accent1 6" xfId="457"/>
    <cellStyle name="60% - Accent2" xfId="1021"/>
    <cellStyle name="60% - Accent2 2" xfId="308"/>
    <cellStyle name="60% - Accent2 2 2" xfId="1027"/>
    <cellStyle name="60% - Accent2 2 2 2" xfId="1033"/>
    <cellStyle name="60% - Accent2 2 3" xfId="1035"/>
    <cellStyle name="60% - Accent2 2 3 2" xfId="1037"/>
    <cellStyle name="60% - Accent2 2 4" xfId="114"/>
    <cellStyle name="60% - Accent2 3" xfId="1040"/>
    <cellStyle name="60% - Accent2 3 2" xfId="1042"/>
    <cellStyle name="60% - Accent2 4" xfId="10"/>
    <cellStyle name="60% - Accent2 4 2" xfId="987"/>
    <cellStyle name="60% - Accent2 5" xfId="1043"/>
    <cellStyle name="60% - Accent2 5 2" xfId="1049"/>
    <cellStyle name="60% - Accent2 6" xfId="460"/>
    <cellStyle name="60% - Accent3" xfId="1056"/>
    <cellStyle name="60% - Accent3 2" xfId="705"/>
    <cellStyle name="60% - Accent3 2 2" xfId="1059"/>
    <cellStyle name="60% - Accent3 2 2 2" xfId="1063"/>
    <cellStyle name="60% - Accent3 2 3" xfId="579"/>
    <cellStyle name="60% - Accent3 2 3 2" xfId="1066"/>
    <cellStyle name="60% - Accent3 2 4" xfId="585"/>
    <cellStyle name="60% - Accent3 3" xfId="1067"/>
    <cellStyle name="60% - Accent3 3 2" xfId="1068"/>
    <cellStyle name="60% - Accent3 4" xfId="213"/>
    <cellStyle name="60% - Accent3 4 2" xfId="1071"/>
    <cellStyle name="60% - Accent3 5" xfId="1072"/>
    <cellStyle name="60% - Accent3 5 2" xfId="1078"/>
    <cellStyle name="60% - Accent3 6" xfId="1080"/>
    <cellStyle name="60% - Accent4" xfId="1082"/>
    <cellStyle name="60% - Accent4 2" xfId="758"/>
    <cellStyle name="60% - Accent4 2 2" xfId="1084"/>
    <cellStyle name="60% - Accent4 2 2 2" xfId="272"/>
    <cellStyle name="60% - Accent4 2 3" xfId="164"/>
    <cellStyle name="60% - Accent4 2 3 2" xfId="329"/>
    <cellStyle name="60% - Accent4 2 4" xfId="602"/>
    <cellStyle name="60% - Accent4 3" xfId="1087"/>
    <cellStyle name="60% - Accent4 3 2" xfId="1089"/>
    <cellStyle name="60% - Accent4 4" xfId="1028"/>
    <cellStyle name="60% - Accent4 4 2" xfId="695"/>
    <cellStyle name="60% - Accent4 5" xfId="1092"/>
    <cellStyle name="60% - Accent4 5 2" xfId="740"/>
    <cellStyle name="60% - Accent4 6" xfId="1094"/>
    <cellStyle name="60% - Accent5" xfId="1097"/>
    <cellStyle name="60% - Accent5 2" xfId="783"/>
    <cellStyle name="60% - Accent5 2 2" xfId="1100"/>
    <cellStyle name="60% - Accent5 2 2 2" xfId="1107"/>
    <cellStyle name="60% - Accent5 2 3" xfId="613"/>
    <cellStyle name="60% - Accent5 2 3 2" xfId="1109"/>
    <cellStyle name="60% - Accent5 2 4" xfId="622"/>
    <cellStyle name="60% - Accent5 3" xfId="1116"/>
    <cellStyle name="60% - Accent5 3 2" xfId="141"/>
    <cellStyle name="60% - Accent5 4" xfId="1039"/>
    <cellStyle name="60% - Accent5 4 2" xfId="1117"/>
    <cellStyle name="60% - Accent5 5" xfId="1118"/>
    <cellStyle name="60% - Accent5 5 2" xfId="1122"/>
    <cellStyle name="60% - Accent5 6" xfId="1123"/>
    <cellStyle name="60% - Accent6" xfId="1127"/>
    <cellStyle name="60% - Accent6 2" xfId="820"/>
    <cellStyle name="60% - Accent6 2 2" xfId="1129"/>
    <cellStyle name="60% - Accent6 2 2 2" xfId="631"/>
    <cellStyle name="60% - Accent6 2 3" xfId="635"/>
    <cellStyle name="60% - Accent6 2 3 2" xfId="364"/>
    <cellStyle name="60% - Accent6 2 4" xfId="641"/>
    <cellStyle name="60% - Accent6 3" xfId="1139"/>
    <cellStyle name="60% - Accent6 3 2" xfId="1140"/>
    <cellStyle name="60% - Accent6 4" xfId="1141"/>
    <cellStyle name="60% - Accent6 4 2" xfId="1144"/>
    <cellStyle name="60% - Accent6 5" xfId="1147"/>
    <cellStyle name="60% - Accent6 5 2" xfId="689"/>
    <cellStyle name="60% - Accent6 6" xfId="1149"/>
    <cellStyle name="60% - 强调文字颜色 1 2" xfId="370"/>
    <cellStyle name="60% - 强调文字颜色 1 2 2" xfId="377"/>
    <cellStyle name="60% - 强调文字颜色 1 2 3" xfId="1152"/>
    <cellStyle name="60% - 强调文字颜色 1 2 4" xfId="1153"/>
    <cellStyle name="60% - 强调文字颜色 1 3" xfId="381"/>
    <cellStyle name="60% - 强调文字颜色 1 4" xfId="386"/>
    <cellStyle name="60% - 强调文字颜色 1 4 2" xfId="389"/>
    <cellStyle name="60% - 强调文字颜色 1 5" xfId="403"/>
    <cellStyle name="60% - 强调文字颜色 1 5 2" xfId="838"/>
    <cellStyle name="60% - 强调文字颜色 1 6" xfId="859"/>
    <cellStyle name="60% - 强调文字颜色 2 2" xfId="426"/>
    <cellStyle name="60% - 强调文字颜色 2 2 2" xfId="46"/>
    <cellStyle name="60% - 强调文字颜色 2 2 3" xfId="1154"/>
    <cellStyle name="60% - 强调文字颜色 2 3" xfId="35"/>
    <cellStyle name="60% - 强调文字颜色 2 3 2" xfId="430"/>
    <cellStyle name="60% - 强调文字颜色 2 4" xfId="436"/>
    <cellStyle name="60% - 强调文字颜色 2 4 2" xfId="442"/>
    <cellStyle name="60% - 强调文字颜色 2 5" xfId="447"/>
    <cellStyle name="60% - 强调文字颜色 3 2" xfId="464"/>
    <cellStyle name="60% - 强调文字颜色 3 2 2" xfId="290"/>
    <cellStyle name="60% - 强调文字颜色 3 2 3" xfId="343"/>
    <cellStyle name="60% - 强调文字颜色 3 2 4" xfId="406"/>
    <cellStyle name="60% - 强调文字颜色 3 3" xfId="466"/>
    <cellStyle name="60% - 强调文字颜色 3 4" xfId="473"/>
    <cellStyle name="60% - 强调文字颜色 3 4 2" xfId="476"/>
    <cellStyle name="60% - 强调文字颜色 3 5" xfId="479"/>
    <cellStyle name="60% - 强调文字颜色 3 5 2" xfId="1157"/>
    <cellStyle name="60% - 强调文字颜色 3 6" xfId="1158"/>
    <cellStyle name="60% - 强调文字颜色 4 2" xfId="521"/>
    <cellStyle name="60% - 强调文字颜色 4 2 2" xfId="525"/>
    <cellStyle name="60% - 强调文字颜色 4 2 3" xfId="97"/>
    <cellStyle name="60% - 强调文字颜色 4 2 4" xfId="999"/>
    <cellStyle name="60% - 强调文字颜色 4 3" xfId="532"/>
    <cellStyle name="60% - 强调文字颜色 4 4" xfId="545"/>
    <cellStyle name="60% - 强调文字颜色 4 4 2" xfId="561"/>
    <cellStyle name="60% - 强调文字颜色 4 5" xfId="572"/>
    <cellStyle name="60% - 强调文字颜色 4 5 2" xfId="1160"/>
    <cellStyle name="60% - 强调文字颜色 4 6" xfId="1166"/>
    <cellStyle name="60% - 强调文字颜色 5 2" xfId="1171"/>
    <cellStyle name="60% - 强调文字颜色 5 2 2" xfId="1115"/>
    <cellStyle name="60% - 强调文字颜色 5 2 3" xfId="1036"/>
    <cellStyle name="60% - 强调文字颜色 5 3" xfId="975"/>
    <cellStyle name="60% - 强调文字颜色 5 3 2" xfId="1136"/>
    <cellStyle name="60% - 强调文字颜色 5 4" xfId="1015"/>
    <cellStyle name="60% - 强调文字颜色 5 4 2" xfId="28"/>
    <cellStyle name="60% - 强调文字颜色 5 5" xfId="1172"/>
    <cellStyle name="60% - 强调文字颜色 6 2" xfId="1173"/>
    <cellStyle name="60% - 强调文字颜色 6 2 2" xfId="1176"/>
    <cellStyle name="60% - 强调文字颜色 6 2 3" xfId="1177"/>
    <cellStyle name="60% - 强调文字颜色 6 2 4" xfId="650"/>
    <cellStyle name="60% - 强调文字颜色 6 3" xfId="497"/>
    <cellStyle name="60% - 强调文字颜色 6 4" xfId="1180"/>
    <cellStyle name="60% - 强调文字颜色 6 4 2" xfId="1182"/>
    <cellStyle name="60% - 强调文字颜色 6 5" xfId="1186"/>
    <cellStyle name="60% - 强调文字颜色 6 5 2" xfId="136"/>
    <cellStyle name="60% - 强调文字颜色 6 6" xfId="1188"/>
    <cellStyle name="Accent1" xfId="887"/>
    <cellStyle name="Accent1 - 20%" xfId="216"/>
    <cellStyle name="Accent1 - 20% 2" xfId="183"/>
    <cellStyle name="Accent1 - 20% 2 2" xfId="225"/>
    <cellStyle name="Accent1 - 20% 2 2 2" xfId="179"/>
    <cellStyle name="Accent1 - 20% 2 3" xfId="233"/>
    <cellStyle name="Accent1 - 20% 2 3 2" xfId="202"/>
    <cellStyle name="Accent1 - 20% 2 4" xfId="244"/>
    <cellStyle name="Accent1 - 20% 3" xfId="250"/>
    <cellStyle name="Accent1 - 20% 3 2" xfId="254"/>
    <cellStyle name="Accent1 - 20% 4" xfId="261"/>
    <cellStyle name="Accent1 - 20% 4 2" xfId="268"/>
    <cellStyle name="Accent1 - 20% 5" xfId="273"/>
    <cellStyle name="Accent1 - 20% 5 2" xfId="277"/>
    <cellStyle name="Accent1 - 20% 6" xfId="284"/>
    <cellStyle name="Accent1 - 40%" xfId="1192"/>
    <cellStyle name="Accent1 - 40% 2" xfId="1194"/>
    <cellStyle name="Accent1 - 40% 2 2" xfId="1197"/>
    <cellStyle name="Accent1 - 40% 2 2 2" xfId="1200"/>
    <cellStyle name="Accent1 - 40% 2 3" xfId="194"/>
    <cellStyle name="Accent1 - 40% 2 3 2" xfId="1207"/>
    <cellStyle name="Accent1 - 40% 2 4" xfId="934"/>
    <cellStyle name="Accent1 - 40% 3" xfId="1210"/>
    <cellStyle name="Accent1 - 40% 3 2" xfId="1211"/>
    <cellStyle name="Accent1 - 40% 4" xfId="1213"/>
    <cellStyle name="Accent1 - 40% 4 2" xfId="186"/>
    <cellStyle name="Accent1 - 40% 5" xfId="699"/>
    <cellStyle name="Accent1 - 40% 5 2" xfId="1008"/>
    <cellStyle name="Accent1 - 40% 6" xfId="1214"/>
    <cellStyle name="Accent1 - 60%" xfId="1217"/>
    <cellStyle name="Accent1 - 60% 2" xfId="1218"/>
    <cellStyle name="Accent1 - 60% 2 2" xfId="51"/>
    <cellStyle name="Accent1 - 60% 2 2 2" xfId="1221"/>
    <cellStyle name="Accent1 - 60% 2 3" xfId="1224"/>
    <cellStyle name="Accent1 - 60% 2 3 2" xfId="1229"/>
    <cellStyle name="Accent1 - 60% 2 4" xfId="1230"/>
    <cellStyle name="Accent1 - 60% 3" xfId="1233"/>
    <cellStyle name="Accent1 - 60% 3 2" xfId="1238"/>
    <cellStyle name="Accent1 - 60% 4" xfId="1241"/>
    <cellStyle name="Accent1 - 60% 4 2" xfId="1244"/>
    <cellStyle name="Accent1 - 60% 5" xfId="1248"/>
    <cellStyle name="Accent1 - 60% 5 2" xfId="1250"/>
    <cellStyle name="Accent1 - 60% 6" xfId="1253"/>
    <cellStyle name="Accent1 10" xfId="1255"/>
    <cellStyle name="Accent1 11" xfId="1257"/>
    <cellStyle name="Accent1 12" xfId="1260"/>
    <cellStyle name="Accent1 13" xfId="1266"/>
    <cellStyle name="Accent1 14" xfId="1272"/>
    <cellStyle name="Accent1 15" xfId="1276"/>
    <cellStyle name="Accent1 16" xfId="1286"/>
    <cellStyle name="Accent1 17" xfId="815"/>
    <cellStyle name="Accent1 18" xfId="1020"/>
    <cellStyle name="Accent1 2" xfId="1287"/>
    <cellStyle name="Accent1 2 2" xfId="1288"/>
    <cellStyle name="Accent1 2 2 2" xfId="1292"/>
    <cellStyle name="Accent1 2 3" xfId="1296"/>
    <cellStyle name="Accent1 2 3 2" xfId="1300"/>
    <cellStyle name="Accent1 2 4" xfId="1305"/>
    <cellStyle name="Accent1 2 5" xfId="1311"/>
    <cellStyle name="Accent1 3" xfId="1319"/>
    <cellStyle name="Accent1 3 2" xfId="1320"/>
    <cellStyle name="Accent1 3 3" xfId="1321"/>
    <cellStyle name="Accent1 4" xfId="1325"/>
    <cellStyle name="Accent1 4 2" xfId="1327"/>
    <cellStyle name="Accent1 5" xfId="1328"/>
    <cellStyle name="Accent1 5 2" xfId="1330"/>
    <cellStyle name="Accent1 6" xfId="1331"/>
    <cellStyle name="Accent1 6 2" xfId="1332"/>
    <cellStyle name="Accent1 7" xfId="1334"/>
    <cellStyle name="Accent1 7 2" xfId="1337"/>
    <cellStyle name="Accent1 8" xfId="1338"/>
    <cellStyle name="Accent1 8 2" xfId="1340"/>
    <cellStyle name="Accent1 9" xfId="1341"/>
    <cellStyle name="Accent1 9 2" xfId="1342"/>
    <cellStyle name="Accent1_2006年33甘肃" xfId="1343"/>
    <cellStyle name="Accent2" xfId="1348"/>
    <cellStyle name="Accent2 - 20%" xfId="1350"/>
    <cellStyle name="Accent2 - 20% 2" xfId="1351"/>
    <cellStyle name="Accent2 - 20% 2 2" xfId="1352"/>
    <cellStyle name="Accent2 - 20% 2 2 2" xfId="1354"/>
    <cellStyle name="Accent2 - 20% 2 3" xfId="1356"/>
    <cellStyle name="Accent2 - 20% 2 3 2" xfId="1359"/>
    <cellStyle name="Accent2 - 20% 2 4" xfId="1360"/>
    <cellStyle name="Accent2 - 20% 3" xfId="1362"/>
    <cellStyle name="Accent2 - 20% 3 2" xfId="1364"/>
    <cellStyle name="Accent2 - 20% 4" xfId="1367"/>
    <cellStyle name="Accent2 - 20% 4 2" xfId="1369"/>
    <cellStyle name="Accent2 - 20% 5" xfId="1371"/>
    <cellStyle name="Accent2 - 20% 5 2" xfId="1373"/>
    <cellStyle name="Accent2 - 20% 6" xfId="1375"/>
    <cellStyle name="Accent2 - 40%" xfId="13"/>
    <cellStyle name="Accent2 - 40% 2" xfId="1376"/>
    <cellStyle name="Accent2 - 40% 2 2" xfId="1377"/>
    <cellStyle name="Accent2 - 40% 2 2 2" xfId="1378"/>
    <cellStyle name="Accent2 - 40% 2 3" xfId="1380"/>
    <cellStyle name="Accent2 - 40% 2 3 2" xfId="1381"/>
    <cellStyle name="Accent2 - 40% 2 4" xfId="1384"/>
    <cellStyle name="Accent2 - 40% 3" xfId="1390"/>
    <cellStyle name="Accent2 - 40% 3 2" xfId="1393"/>
    <cellStyle name="Accent2 - 40% 4" xfId="1394"/>
    <cellStyle name="Accent2 - 40% 4 2" xfId="1399"/>
    <cellStyle name="Accent2 - 40% 5" xfId="1401"/>
    <cellStyle name="Accent2 - 40% 5 2" xfId="1404"/>
    <cellStyle name="Accent2 - 40% 6" xfId="1406"/>
    <cellStyle name="Accent2 - 60%" xfId="1410"/>
    <cellStyle name="Accent2 - 60% 2" xfId="1413"/>
    <cellStyle name="Accent2 - 60% 2 2" xfId="1417"/>
    <cellStyle name="Accent2 - 60% 2 2 2" xfId="1419"/>
    <cellStyle name="Accent2 - 60% 2 3" xfId="1422"/>
    <cellStyle name="Accent2 - 60% 2 3 2" xfId="1423"/>
    <cellStyle name="Accent2 - 60% 2 4" xfId="1426"/>
    <cellStyle name="Accent2 - 60% 3" xfId="1428"/>
    <cellStyle name="Accent2 - 60% 3 2" xfId="551"/>
    <cellStyle name="Accent2 - 60% 4" xfId="1433"/>
    <cellStyle name="Accent2 - 60% 4 2" xfId="1437"/>
    <cellStyle name="Accent2 - 60% 5" xfId="1439"/>
    <cellStyle name="Accent2 - 60% 5 2" xfId="1444"/>
    <cellStyle name="Accent2 - 60% 6" xfId="1448"/>
    <cellStyle name="Accent2 10" xfId="1455"/>
    <cellStyle name="Accent2 11" xfId="1457"/>
    <cellStyle name="Accent2 12" xfId="1458"/>
    <cellStyle name="Accent2 13" xfId="1459"/>
    <cellStyle name="Accent2 14" xfId="1460"/>
    <cellStyle name="Accent2 15" xfId="1461"/>
    <cellStyle name="Accent2 16" xfId="1462"/>
    <cellStyle name="Accent2 17" xfId="1465"/>
    <cellStyle name="Accent2 18" xfId="1467"/>
    <cellStyle name="Accent2 2" xfId="1469"/>
    <cellStyle name="Accent2 2 2" xfId="1470"/>
    <cellStyle name="Accent2 2 2 2" xfId="1474"/>
    <cellStyle name="Accent2 2 3" xfId="1476"/>
    <cellStyle name="Accent2 2 3 2" xfId="1481"/>
    <cellStyle name="Accent2 2 4" xfId="1484"/>
    <cellStyle name="Accent2 2 5" xfId="1488"/>
    <cellStyle name="Accent2 3" xfId="1490"/>
    <cellStyle name="Accent2 3 2" xfId="1492"/>
    <cellStyle name="Accent2 3 3" xfId="1493"/>
    <cellStyle name="Accent2 4" xfId="1495"/>
    <cellStyle name="Accent2 4 2" xfId="1499"/>
    <cellStyle name="Accent2 5" xfId="1502"/>
    <cellStyle name="Accent2 5 2" xfId="1504"/>
    <cellStyle name="Accent2 6" xfId="1508"/>
    <cellStyle name="Accent2 6 2" xfId="1512"/>
    <cellStyle name="Accent2 7" xfId="1516"/>
    <cellStyle name="Accent2 7 2" xfId="1517"/>
    <cellStyle name="Accent2 8" xfId="1519"/>
    <cellStyle name="Accent2 8 2" xfId="1525"/>
    <cellStyle name="Accent2 9" xfId="1526"/>
    <cellStyle name="Accent2 9 2" xfId="1528"/>
    <cellStyle name="Accent2_2006年33甘肃" xfId="1532"/>
    <cellStyle name="Accent3" xfId="1533"/>
    <cellStyle name="Accent3 - 20%" xfId="1537"/>
    <cellStyle name="Accent3 - 20% 2" xfId="1538"/>
    <cellStyle name="Accent3 - 20% 2 2" xfId="1542"/>
    <cellStyle name="Accent3 - 20% 2 2 2" xfId="1544"/>
    <cellStyle name="Accent3 - 20% 2 3" xfId="1549"/>
    <cellStyle name="Accent3 - 20% 2 3 2" xfId="1552"/>
    <cellStyle name="Accent3 - 20% 2 4" xfId="1555"/>
    <cellStyle name="Accent3 - 20% 3" xfId="1557"/>
    <cellStyle name="Accent3 - 20% 3 2" xfId="1561"/>
    <cellStyle name="Accent3 - 20% 4" xfId="1562"/>
    <cellStyle name="Accent3 - 20% 4 2" xfId="1565"/>
    <cellStyle name="Accent3 - 20% 5" xfId="1568"/>
    <cellStyle name="Accent3 - 20% 5 2" xfId="1573"/>
    <cellStyle name="Accent3 - 20% 6" xfId="1576"/>
    <cellStyle name="Accent3 - 40%" xfId="1579"/>
    <cellStyle name="Accent3 - 40% 2" xfId="1580"/>
    <cellStyle name="Accent3 - 40% 2 2" xfId="1583"/>
    <cellStyle name="Accent3 - 40% 2 2 2" xfId="1586"/>
    <cellStyle name="Accent3 - 40% 2 3" xfId="1588"/>
    <cellStyle name="Accent3 - 40% 2 3 2" xfId="1590"/>
    <cellStyle name="Accent3 - 40% 2 4" xfId="1591"/>
    <cellStyle name="Accent3 - 40% 3" xfId="1597"/>
    <cellStyle name="Accent3 - 40% 3 2" xfId="1600"/>
    <cellStyle name="Accent3 - 40% 4" xfId="1602"/>
    <cellStyle name="Accent3 - 40% 4 2" xfId="1604"/>
    <cellStyle name="Accent3 - 40% 5" xfId="1606"/>
    <cellStyle name="Accent3 - 40% 5 2" xfId="93"/>
    <cellStyle name="Accent3 - 40% 6" xfId="1608"/>
    <cellStyle name="Accent3 - 60%" xfId="1612"/>
    <cellStyle name="Accent3 - 60% 2" xfId="1614"/>
    <cellStyle name="Accent3 - 60% 2 2" xfId="1616"/>
    <cellStyle name="Accent3 - 60% 2 2 2" xfId="1619"/>
    <cellStyle name="Accent3 - 60% 2 3" xfId="1624"/>
    <cellStyle name="Accent3 - 60% 2 3 2" xfId="1627"/>
    <cellStyle name="Accent3 - 60% 2 4" xfId="1629"/>
    <cellStyle name="Accent3 - 60% 3" xfId="1235"/>
    <cellStyle name="Accent3 - 60% 3 2" xfId="1632"/>
    <cellStyle name="Accent3 - 60% 4" xfId="1635"/>
    <cellStyle name="Accent3 - 60% 4 2" xfId="1640"/>
    <cellStyle name="Accent3 - 60% 5" xfId="1647"/>
    <cellStyle name="Accent3 - 60% 5 2" xfId="1651"/>
    <cellStyle name="Accent3 - 60% 6" xfId="1654"/>
    <cellStyle name="Accent3 10" xfId="1658"/>
    <cellStyle name="Accent3 11" xfId="1659"/>
    <cellStyle name="Accent3 12" xfId="1206"/>
    <cellStyle name="Accent3 13" xfId="1662"/>
    <cellStyle name="Accent3 14" xfId="1665"/>
    <cellStyle name="Accent3 15" xfId="1669"/>
    <cellStyle name="Accent3 16" xfId="1674"/>
    <cellStyle name="Accent3 17" xfId="74"/>
    <cellStyle name="Accent3 18" xfId="1677"/>
    <cellStyle name="Accent3 2" xfId="1681"/>
    <cellStyle name="Accent3 2 2" xfId="1684"/>
    <cellStyle name="Accent3 2 2 2" xfId="1685"/>
    <cellStyle name="Accent3 2 3" xfId="1686"/>
    <cellStyle name="Accent3 2 3 2" xfId="1688"/>
    <cellStyle name="Accent3 2 4" xfId="1691"/>
    <cellStyle name="Accent3 2 5" xfId="1694"/>
    <cellStyle name="Accent3 3" xfId="1699"/>
    <cellStyle name="Accent3 3 2" xfId="1702"/>
    <cellStyle name="Accent3 3 3" xfId="1060"/>
    <cellStyle name="Accent3 4" xfId="1220"/>
    <cellStyle name="Accent3 4 2" xfId="1705"/>
    <cellStyle name="Accent3 5" xfId="1708"/>
    <cellStyle name="Accent3 5 2" xfId="482"/>
    <cellStyle name="Accent3 6" xfId="1710"/>
    <cellStyle name="Accent3 6 2" xfId="1712"/>
    <cellStyle name="Accent3 7" xfId="1714"/>
    <cellStyle name="Accent3 7 2" xfId="1717"/>
    <cellStyle name="Accent3 8" xfId="1718"/>
    <cellStyle name="Accent3 8 2" xfId="1720"/>
    <cellStyle name="Accent3 9" xfId="1721"/>
    <cellStyle name="Accent3 9 2" xfId="1723"/>
    <cellStyle name="Accent3_2006年33甘肃" xfId="1726"/>
    <cellStyle name="Accent4" xfId="1731"/>
    <cellStyle name="Accent4 - 20%" xfId="1735"/>
    <cellStyle name="Accent4 - 20% 2" xfId="1737"/>
    <cellStyle name="Accent4 - 20% 2 2" xfId="1738"/>
    <cellStyle name="Accent4 - 20% 2 2 2" xfId="1742"/>
    <cellStyle name="Accent4 - 20% 2 3" xfId="1745"/>
    <cellStyle name="Accent4 - 20% 2 3 2" xfId="1748"/>
    <cellStyle name="Accent4 - 20% 2 4" xfId="1753"/>
    <cellStyle name="Accent4 - 20% 3" xfId="1754"/>
    <cellStyle name="Accent4 - 20% 3 2" xfId="1755"/>
    <cellStyle name="Accent4 - 20% 4" xfId="1757"/>
    <cellStyle name="Accent4 - 20% 4 2" xfId="1759"/>
    <cellStyle name="Accent4 - 20% 5" xfId="1760"/>
    <cellStyle name="Accent4 - 20% 5 2" xfId="1761"/>
    <cellStyle name="Accent4 - 20% 6" xfId="1762"/>
    <cellStyle name="Accent4 - 40%" xfId="1763"/>
    <cellStyle name="Accent4 - 40% 2" xfId="1765"/>
    <cellStyle name="Accent4 - 40% 2 2" xfId="1768"/>
    <cellStyle name="Accent4 - 40% 2 2 2" xfId="1770"/>
    <cellStyle name="Accent4 - 40% 2 3" xfId="1772"/>
    <cellStyle name="Accent4 - 40% 2 3 2" xfId="1775"/>
    <cellStyle name="Accent4 - 40% 2 4" xfId="1777"/>
    <cellStyle name="Accent4 - 40% 3" xfId="1779"/>
    <cellStyle name="Accent4 - 40% 3 2" xfId="1780"/>
    <cellStyle name="Accent4 - 40% 4" xfId="1782"/>
    <cellStyle name="Accent4 - 40% 4 2" xfId="1783"/>
    <cellStyle name="Accent4 - 40% 5" xfId="1785"/>
    <cellStyle name="Accent4 - 40% 5 2" xfId="1787"/>
    <cellStyle name="Accent4 - 40% 6" xfId="1791"/>
    <cellStyle name="Accent4 - 60%" xfId="1792"/>
    <cellStyle name="Accent4 - 60% 2" xfId="1794"/>
    <cellStyle name="Accent4 - 60% 2 2" xfId="1796"/>
    <cellStyle name="Accent4 - 60% 2 2 2" xfId="1801"/>
    <cellStyle name="Accent4 - 60% 2 3" xfId="1802"/>
    <cellStyle name="Accent4 - 60% 2 3 2" xfId="1805"/>
    <cellStyle name="Accent4 - 60% 2 4" xfId="1806"/>
    <cellStyle name="Accent4 - 60% 3" xfId="1811"/>
    <cellStyle name="Accent4 - 60% 3 2" xfId="1814"/>
    <cellStyle name="Accent4 - 60% 4" xfId="1816"/>
    <cellStyle name="Accent4 - 60% 4 2" xfId="1820"/>
    <cellStyle name="Accent4 - 60% 5" xfId="1823"/>
    <cellStyle name="Accent4 - 60% 5 2" xfId="1829"/>
    <cellStyle name="Accent4 - 60% 6" xfId="1831"/>
    <cellStyle name="Accent4 10" xfId="1836"/>
    <cellStyle name="Accent4 11" xfId="1839"/>
    <cellStyle name="Accent4 12" xfId="1841"/>
    <cellStyle name="Accent4 13" xfId="1842"/>
    <cellStyle name="Accent4 14" xfId="1845"/>
    <cellStyle name="Accent4 15" xfId="1846"/>
    <cellStyle name="Accent4 16" xfId="1847"/>
    <cellStyle name="Accent4 17" xfId="1850"/>
    <cellStyle name="Accent4 18" xfId="1853"/>
    <cellStyle name="Accent4 2" xfId="1857"/>
    <cellStyle name="Accent4 2 2" xfId="59"/>
    <cellStyle name="Accent4 2 2 2" xfId="369"/>
    <cellStyle name="Accent4 2 3" xfId="39"/>
    <cellStyle name="Accent4 2 3 2" xfId="424"/>
    <cellStyle name="Accent4 2 4" xfId="25"/>
    <cellStyle name="Accent4 2 5" xfId="64"/>
    <cellStyle name="Accent4 3" xfId="1858"/>
    <cellStyle name="Accent4 3 2" xfId="1859"/>
    <cellStyle name="Accent4 3 3" xfId="1861"/>
    <cellStyle name="Accent4 4" xfId="1228"/>
    <cellStyle name="Accent4 4 2" xfId="1866"/>
    <cellStyle name="Accent4 5" xfId="1868"/>
    <cellStyle name="Accent4 5 2" xfId="1870"/>
    <cellStyle name="Accent4 6" xfId="1874"/>
    <cellStyle name="Accent4 6 2" xfId="1878"/>
    <cellStyle name="Accent4 7" xfId="1881"/>
    <cellStyle name="Accent4 7 2" xfId="1886"/>
    <cellStyle name="Accent4 8" xfId="1892"/>
    <cellStyle name="Accent4 8 2" xfId="1897"/>
    <cellStyle name="Accent4 9" xfId="1899"/>
    <cellStyle name="Accent4 9 2" xfId="1901"/>
    <cellStyle name="Accent4_2015年基金预算（基础表）2" xfId="1902"/>
    <cellStyle name="Accent5" xfId="1906"/>
    <cellStyle name="Accent5 - 20%" xfId="1908"/>
    <cellStyle name="Accent5 - 20% 2" xfId="1909"/>
    <cellStyle name="Accent5 - 20% 2 2" xfId="1911"/>
    <cellStyle name="Accent5 - 20% 2 2 2" xfId="1915"/>
    <cellStyle name="Accent5 - 20% 2 3" xfId="1918"/>
    <cellStyle name="Accent5 - 20% 2 3 2" xfId="1922"/>
    <cellStyle name="Accent5 - 20% 2 4" xfId="1925"/>
    <cellStyle name="Accent5 - 20% 3" xfId="1928"/>
    <cellStyle name="Accent5 - 20% 3 2" xfId="1929"/>
    <cellStyle name="Accent5 - 20% 4" xfId="1930"/>
    <cellStyle name="Accent5 - 20% 4 2" xfId="1663"/>
    <cellStyle name="Accent5 - 20% 5" xfId="1575"/>
    <cellStyle name="Accent5 - 20% 5 2" xfId="1931"/>
    <cellStyle name="Accent5 - 20% 6" xfId="1932"/>
    <cellStyle name="Accent5 - 40%" xfId="1934"/>
    <cellStyle name="Accent5 - 40% 2" xfId="1262"/>
    <cellStyle name="Accent5 - 40% 2 2" xfId="1936"/>
    <cellStyle name="Accent5 - 40% 2 2 2" xfId="1943"/>
    <cellStyle name="Accent5 - 40% 2 3" xfId="1944"/>
    <cellStyle name="Accent5 - 40% 2 3 2" xfId="1947"/>
    <cellStyle name="Accent5 - 40% 2 4" xfId="1948"/>
    <cellStyle name="Accent5 - 40% 3" xfId="1268"/>
    <cellStyle name="Accent5 - 40% 3 2" xfId="1949"/>
    <cellStyle name="Accent5 - 40% 4" xfId="1278"/>
    <cellStyle name="Accent5 - 40% 4 2" xfId="1950"/>
    <cellStyle name="Accent5 - 40% 5" xfId="1282"/>
    <cellStyle name="Accent5 - 40% 5 2" xfId="1952"/>
    <cellStyle name="Accent5 - 40% 6" xfId="817"/>
    <cellStyle name="Accent5 - 60%" xfId="1956"/>
    <cellStyle name="Accent5 - 60% 2" xfId="1959"/>
    <cellStyle name="Accent5 - 60% 2 2" xfId="1962"/>
    <cellStyle name="Accent5 - 60% 2 2 2" xfId="1967"/>
    <cellStyle name="Accent5 - 60% 2 3" xfId="1971"/>
    <cellStyle name="Accent5 - 60% 2 3 2" xfId="1974"/>
    <cellStyle name="Accent5 - 60% 2 4" xfId="1977"/>
    <cellStyle name="Accent5 - 60% 3" xfId="1982"/>
    <cellStyle name="Accent5 - 60% 3 2" xfId="1987"/>
    <cellStyle name="Accent5 - 60% 4" xfId="220"/>
    <cellStyle name="Accent5 - 60% 4 2" xfId="174"/>
    <cellStyle name="Accent5 - 60% 5" xfId="229"/>
    <cellStyle name="Accent5 - 60% 5 2" xfId="198"/>
    <cellStyle name="Accent5 - 60% 6" xfId="241"/>
    <cellStyle name="Accent5 10" xfId="1386"/>
    <cellStyle name="Accent5 11" xfId="1989"/>
    <cellStyle name="Accent5 12" xfId="1798"/>
    <cellStyle name="Accent5 13" xfId="1804"/>
    <cellStyle name="Accent5 14" xfId="1809"/>
    <cellStyle name="Accent5 15" xfId="1993"/>
    <cellStyle name="Accent5 16" xfId="1994"/>
    <cellStyle name="Accent5 17" xfId="1996"/>
    <cellStyle name="Accent5 18" xfId="1999"/>
    <cellStyle name="Accent5 2" xfId="2002"/>
    <cellStyle name="Accent5 2 2" xfId="2003"/>
    <cellStyle name="Accent5 2 2 2" xfId="2005"/>
    <cellStyle name="Accent5 2 3" xfId="2008"/>
    <cellStyle name="Accent5 2 3 2" xfId="2009"/>
    <cellStyle name="Accent5 2 4" xfId="2011"/>
    <cellStyle name="Accent5 2 5" xfId="2013"/>
    <cellStyle name="Accent5 3" xfId="2014"/>
    <cellStyle name="Accent5 3 2" xfId="2015"/>
    <cellStyle name="Accent5 3 3" xfId="2016"/>
    <cellStyle name="Accent5 4" xfId="2017"/>
    <cellStyle name="Accent5 4 2" xfId="2018"/>
    <cellStyle name="Accent5 5" xfId="2019"/>
    <cellStyle name="Accent5 5 2" xfId="2023"/>
    <cellStyle name="Accent5 6" xfId="2025"/>
    <cellStyle name="Accent5 6 2" xfId="2031"/>
    <cellStyle name="Accent5 7" xfId="2036"/>
    <cellStyle name="Accent5 7 2" xfId="2038"/>
    <cellStyle name="Accent5 8" xfId="2040"/>
    <cellStyle name="Accent5 8 2" xfId="2042"/>
    <cellStyle name="Accent5 9" xfId="2044"/>
    <cellStyle name="Accent5 9 2" xfId="2046"/>
    <cellStyle name="Accent5_2015年基金预算（基础表）2" xfId="2051"/>
    <cellStyle name="Accent6" xfId="2053"/>
    <cellStyle name="Accent6 - 20%" xfId="900"/>
    <cellStyle name="Accent6 - 20% 2" xfId="1676"/>
    <cellStyle name="Accent6 - 20% 2 2" xfId="2054"/>
    <cellStyle name="Accent6 - 20% 2 2 2" xfId="2059"/>
    <cellStyle name="Accent6 - 20% 2 3" xfId="2061"/>
    <cellStyle name="Accent6 - 20% 2 3 2" xfId="582"/>
    <cellStyle name="Accent6 - 20% 2 4" xfId="2065"/>
    <cellStyle name="Accent6 - 20% 3" xfId="656"/>
    <cellStyle name="Accent6 - 20% 3 2" xfId="2068"/>
    <cellStyle name="Accent6 - 20% 4" xfId="661"/>
    <cellStyle name="Accent6 - 20% 4 2" xfId="2070"/>
    <cellStyle name="Accent6 - 20% 5" xfId="2071"/>
    <cellStyle name="Accent6 - 20% 5 2" xfId="1487"/>
    <cellStyle name="Accent6 - 20% 6" xfId="2073"/>
    <cellStyle name="Accent6 - 40%" xfId="2074"/>
    <cellStyle name="Accent6 - 40% 2" xfId="2076"/>
    <cellStyle name="Accent6 - 40% 2 2" xfId="2078"/>
    <cellStyle name="Accent6 - 40% 2 2 2" xfId="2079"/>
    <cellStyle name="Accent6 - 40% 2 3" xfId="2080"/>
    <cellStyle name="Accent6 - 40% 2 3 2" xfId="2082"/>
    <cellStyle name="Accent6 - 40% 2 4" xfId="2086"/>
    <cellStyle name="Accent6 - 40% 3" xfId="2088"/>
    <cellStyle name="Accent6 - 40% 3 2" xfId="2090"/>
    <cellStyle name="Accent6 - 40% 4" xfId="2092"/>
    <cellStyle name="Accent6 - 40% 4 2" xfId="2093"/>
    <cellStyle name="Accent6 - 40% 5" xfId="2096"/>
    <cellStyle name="Accent6 - 40% 5 2" xfId="2097"/>
    <cellStyle name="Accent6 - 40% 6" xfId="2099"/>
    <cellStyle name="Accent6 - 60%" xfId="2104"/>
    <cellStyle name="Accent6 - 60% 2" xfId="2107"/>
    <cellStyle name="Accent6 - 60% 2 2" xfId="2109"/>
    <cellStyle name="Accent6 - 60% 2 2 2" xfId="2111"/>
    <cellStyle name="Accent6 - 60% 2 3" xfId="2113"/>
    <cellStyle name="Accent6 - 60% 2 3 2" xfId="2118"/>
    <cellStyle name="Accent6 - 60% 2 4" xfId="2121"/>
    <cellStyle name="Accent6 - 60% 3" xfId="2123"/>
    <cellStyle name="Accent6 - 60% 3 2" xfId="2124"/>
    <cellStyle name="Accent6 - 60% 4" xfId="2128"/>
    <cellStyle name="Accent6 - 60% 4 2" xfId="2130"/>
    <cellStyle name="Accent6 - 60% 5" xfId="2133"/>
    <cellStyle name="Accent6 - 60% 5 2" xfId="2134"/>
    <cellStyle name="Accent6 - 60% 6" xfId="2136"/>
    <cellStyle name="Accent6 10" xfId="2139"/>
    <cellStyle name="Accent6 11" xfId="2144"/>
    <cellStyle name="Accent6 12" xfId="2147"/>
    <cellStyle name="Accent6 13" xfId="2152"/>
    <cellStyle name="Accent6 14" xfId="2156"/>
    <cellStyle name="Accent6 15" xfId="2159"/>
    <cellStyle name="Accent6 16" xfId="2162"/>
    <cellStyle name="Accent6 17" xfId="2167"/>
    <cellStyle name="Accent6 18" xfId="2171"/>
    <cellStyle name="Accent6 2" xfId="2174"/>
    <cellStyle name="Accent6 2 2" xfId="2176"/>
    <cellStyle name="Accent6 2 2 2" xfId="2180"/>
    <cellStyle name="Accent6 2 3" xfId="2184"/>
    <cellStyle name="Accent6 2 3 2" xfId="2187"/>
    <cellStyle name="Accent6 2 4" xfId="1739"/>
    <cellStyle name="Accent6 2 5" xfId="1746"/>
    <cellStyle name="Accent6 3" xfId="2190"/>
    <cellStyle name="Accent6 3 2" xfId="2192"/>
    <cellStyle name="Accent6 3 3" xfId="2197"/>
    <cellStyle name="Accent6 4" xfId="2198"/>
    <cellStyle name="Accent6 4 2" xfId="2200"/>
    <cellStyle name="Accent6 5" xfId="2203"/>
    <cellStyle name="Accent6 5 2" xfId="2205"/>
    <cellStyle name="Accent6 6" xfId="2208"/>
    <cellStyle name="Accent6 6 2" xfId="2212"/>
    <cellStyle name="Accent6 7" xfId="2215"/>
    <cellStyle name="Accent6 7 2" xfId="2217"/>
    <cellStyle name="Accent6 8" xfId="2222"/>
    <cellStyle name="Accent6 8 2" xfId="2224"/>
    <cellStyle name="Accent6 9" xfId="2228"/>
    <cellStyle name="Accent6 9 2" xfId="2229"/>
    <cellStyle name="Accent6_2006年33甘肃" xfId="2233"/>
    <cellStyle name="Bad" xfId="2234"/>
    <cellStyle name="Bad 2" xfId="1926"/>
    <cellStyle name="Bad 2 2" xfId="2236"/>
    <cellStyle name="Bad 2 2 2" xfId="2239"/>
    <cellStyle name="Bad 2 3" xfId="2241"/>
    <cellStyle name="Bad 2 3 2" xfId="2242"/>
    <cellStyle name="Bad 2 4" xfId="2243"/>
    <cellStyle name="Bad 3" xfId="2245"/>
    <cellStyle name="Bad 3 2" xfId="2249"/>
    <cellStyle name="Bad 4" xfId="2255"/>
    <cellStyle name="Bad 4 2" xfId="2258"/>
    <cellStyle name="Bad 5" xfId="597"/>
    <cellStyle name="Bad 5 2" xfId="2261"/>
    <cellStyle name="Bad 6" xfId="2262"/>
    <cellStyle name="Calc Currency (0)" xfId="2264"/>
    <cellStyle name="Calculation" xfId="2268"/>
    <cellStyle name="Calculation 2" xfId="2270"/>
    <cellStyle name="Calculation 2 2" xfId="2274"/>
    <cellStyle name="Calculation 2 2 2" xfId="2278"/>
    <cellStyle name="Calculation 2 3" xfId="2281"/>
    <cellStyle name="Calculation 2 3 2" xfId="2284"/>
    <cellStyle name="Calculation 2 4" xfId="672"/>
    <cellStyle name="Calculation 3" xfId="2288"/>
    <cellStyle name="Calculation 3 2" xfId="2292"/>
    <cellStyle name="Calculation 4" xfId="2294"/>
    <cellStyle name="Calculation 4 2" xfId="2298"/>
    <cellStyle name="Calculation 5" xfId="2300"/>
    <cellStyle name="Calculation 5 2" xfId="2306"/>
    <cellStyle name="Calculation 6" xfId="2307"/>
    <cellStyle name="Check Cell" xfId="2312"/>
    <cellStyle name="Check Cell 2" xfId="2315"/>
    <cellStyle name="Check Cell 2 2" xfId="2323"/>
    <cellStyle name="Check Cell 2 2 2" xfId="664"/>
    <cellStyle name="Check Cell 2 3" xfId="2328"/>
    <cellStyle name="Check Cell 2 3 2" xfId="511"/>
    <cellStyle name="Check Cell 2 4" xfId="2331"/>
    <cellStyle name="Check Cell 3" xfId="2333"/>
    <cellStyle name="Check Cell 3 2" xfId="2338"/>
    <cellStyle name="Check Cell 4" xfId="2343"/>
    <cellStyle name="Check Cell 4 2" xfId="2345"/>
    <cellStyle name="Check Cell 5" xfId="2348"/>
    <cellStyle name="Check Cell 5 2" xfId="2349"/>
    <cellStyle name="Check Cell 6" xfId="2350"/>
    <cellStyle name="Comma [0]" xfId="2351"/>
    <cellStyle name="Comma [0] 2" xfId="2352"/>
    <cellStyle name="Comma [0] 3" xfId="1409"/>
    <cellStyle name="comma zerodec" xfId="2355"/>
    <cellStyle name="Comma_1995" xfId="2361"/>
    <cellStyle name="Currency [0]" xfId="2362"/>
    <cellStyle name="Currency_1995" xfId="2367"/>
    <cellStyle name="Currency1" xfId="2370"/>
    <cellStyle name="Date" xfId="2372"/>
    <cellStyle name="Dollar (zero dec)" xfId="2378"/>
    <cellStyle name="Explanatory Text" xfId="1142"/>
    <cellStyle name="Explanatory Text 2" xfId="1145"/>
    <cellStyle name="Explanatory Text 2 2" xfId="2382"/>
    <cellStyle name="Explanatory Text 2 2 2" xfId="2383"/>
    <cellStyle name="Explanatory Text 2 3" xfId="2384"/>
    <cellStyle name="Explanatory Text 2 3 2" xfId="2386"/>
    <cellStyle name="Explanatory Text 2 4" xfId="2387"/>
    <cellStyle name="Explanatory Text 3" xfId="2119"/>
    <cellStyle name="Explanatory Text 3 2" xfId="2388"/>
    <cellStyle name="Explanatory Text 4" xfId="2391"/>
    <cellStyle name="Explanatory Text 4 2" xfId="2392"/>
    <cellStyle name="Explanatory Text 5" xfId="2393"/>
    <cellStyle name="Explanatory Text 5 2" xfId="2395"/>
    <cellStyle name="Explanatory Text 6" xfId="2396"/>
    <cellStyle name="e鯪9Y_x005f_x000b_" xfId="773"/>
    <cellStyle name="e鯪9Y_x005f_x000b_ 2 6 2" xfId="86"/>
    <cellStyle name="Fixed" xfId="1810"/>
    <cellStyle name="Good" xfId="2439"/>
    <cellStyle name="Good 2" xfId="2440"/>
    <cellStyle name="Good 2 2" xfId="2441"/>
    <cellStyle name="Good 2 2 2" xfId="875"/>
    <cellStyle name="Good 2 3" xfId="2047"/>
    <cellStyle name="Good 2 3 2" xfId="902"/>
    <cellStyle name="Good 2 4" xfId="2444"/>
    <cellStyle name="Good 3" xfId="2450"/>
    <cellStyle name="Good 3 2" xfId="2451"/>
    <cellStyle name="Good 4" xfId="2452"/>
    <cellStyle name="Good 4 2" xfId="2453"/>
    <cellStyle name="Good 5" xfId="2455"/>
    <cellStyle name="Good 5 2" xfId="2459"/>
    <cellStyle name="Good 6" xfId="890"/>
    <cellStyle name="Grey" xfId="2463"/>
    <cellStyle name="Header1" xfId="2464"/>
    <cellStyle name="Header2" xfId="2467"/>
    <cellStyle name="Heading 1" xfId="2470"/>
    <cellStyle name="Heading 1 2" xfId="2473"/>
    <cellStyle name="Heading 1 2 2" xfId="2474"/>
    <cellStyle name="Heading 1 2 2 2" xfId="2476"/>
    <cellStyle name="Heading 1 2 3" xfId="2478"/>
    <cellStyle name="Heading 1 2 3 2" xfId="2481"/>
    <cellStyle name="Heading 1 2 4" xfId="2482"/>
    <cellStyle name="Heading 1 3" xfId="2484"/>
    <cellStyle name="Heading 1 3 2" xfId="2488"/>
    <cellStyle name="Heading 1 4" xfId="2490"/>
    <cellStyle name="Heading 1 4 2" xfId="2491"/>
    <cellStyle name="Heading 1 5" xfId="2492"/>
    <cellStyle name="Heading 1 5 2" xfId="2496"/>
    <cellStyle name="Heading 1 6" xfId="2497"/>
    <cellStyle name="Heading 2" xfId="2498"/>
    <cellStyle name="Heading 2 2" xfId="616"/>
    <cellStyle name="Heading 2 2 2" xfId="1112"/>
    <cellStyle name="Heading 2 2 2 2" xfId="2499"/>
    <cellStyle name="Heading 2 2 3" xfId="2502"/>
    <cellStyle name="Heading 2 2 3 2" xfId="2505"/>
    <cellStyle name="Heading 2 2 4" xfId="2509"/>
    <cellStyle name="Heading 2 3" xfId="628"/>
    <cellStyle name="Heading 2 3 2" xfId="2511"/>
    <cellStyle name="Heading 2 4" xfId="630"/>
    <cellStyle name="Heading 2 4 2" xfId="2513"/>
    <cellStyle name="Heading 2 5" xfId="2515"/>
    <cellStyle name="Heading 2 5 2" xfId="2520"/>
    <cellStyle name="Heading 2 6" xfId="2522"/>
    <cellStyle name="Heading 3" xfId="2524"/>
    <cellStyle name="Heading 3 2" xfId="2525"/>
    <cellStyle name="Heading 3 2 2" xfId="2526"/>
    <cellStyle name="Heading 3 2 2 2" xfId="2528"/>
    <cellStyle name="Heading 3 2 3" xfId="2531"/>
    <cellStyle name="Heading 3 2 3 2" xfId="2532"/>
    <cellStyle name="Heading 3 2 4" xfId="2534"/>
    <cellStyle name="Heading 3 3" xfId="2537"/>
    <cellStyle name="Heading 3 3 2" xfId="2538"/>
    <cellStyle name="Heading 3 4" xfId="365"/>
    <cellStyle name="Heading 3 4 2" xfId="2540"/>
    <cellStyle name="Heading 3 5" xfId="2541"/>
    <cellStyle name="Heading 3 5 2" xfId="2544"/>
    <cellStyle name="Heading 3 6" xfId="2545"/>
    <cellStyle name="Heading 4" xfId="2548"/>
    <cellStyle name="Heading 4 2" xfId="2550"/>
    <cellStyle name="Heading 4 2 2" xfId="2552"/>
    <cellStyle name="Heading 4 2 2 2" xfId="2555"/>
    <cellStyle name="Heading 4 2 3" xfId="2560"/>
    <cellStyle name="Heading 4 2 3 2" xfId="2563"/>
    <cellStyle name="Heading 4 2 4" xfId="2564"/>
    <cellStyle name="Heading 4 3" xfId="2566"/>
    <cellStyle name="Heading 4 3 2" xfId="2568"/>
    <cellStyle name="Heading 4 4" xfId="2571"/>
    <cellStyle name="Heading 4 4 2" xfId="2572"/>
    <cellStyle name="Heading 4 5" xfId="2574"/>
    <cellStyle name="Heading 4 5 2" xfId="2578"/>
    <cellStyle name="Heading 4 6" xfId="2579"/>
    <cellStyle name="HEADING1" xfId="1939"/>
    <cellStyle name="HEADING2" xfId="1946"/>
    <cellStyle name="Input" xfId="2581"/>
    <cellStyle name="Input [yellow]" xfId="2583"/>
    <cellStyle name="Input 10" xfId="2585"/>
    <cellStyle name="Input 11" xfId="2587"/>
    <cellStyle name="Input 12" xfId="452"/>
    <cellStyle name="Input 13" xfId="53"/>
    <cellStyle name="Input 14" xfId="55"/>
    <cellStyle name="Input 15" xfId="2591"/>
    <cellStyle name="Input 16" xfId="2592"/>
    <cellStyle name="Input 17" xfId="2251"/>
    <cellStyle name="Input 2" xfId="2593"/>
    <cellStyle name="Input 2 2" xfId="2594"/>
    <cellStyle name="Input 2 2 2" xfId="195"/>
    <cellStyle name="Input 2 3" xfId="2595"/>
    <cellStyle name="Input 2 3 2" xfId="2596"/>
    <cellStyle name="Input 2 4" xfId="2598"/>
    <cellStyle name="Input 3" xfId="2600"/>
    <cellStyle name="Input 3 2" xfId="2602"/>
    <cellStyle name="Input 4" xfId="2604"/>
    <cellStyle name="Input 4 2" xfId="2608"/>
    <cellStyle name="Input 5" xfId="2610"/>
    <cellStyle name="Input 5 2" xfId="2613"/>
    <cellStyle name="Input 6" xfId="2618"/>
    <cellStyle name="Input 6 2" xfId="2621"/>
    <cellStyle name="Input 7" xfId="2622"/>
    <cellStyle name="Input 7 2" xfId="669"/>
    <cellStyle name="Input 8" xfId="2623"/>
    <cellStyle name="Input 8 2" xfId="2624"/>
    <cellStyle name="Input 9" xfId="2628"/>
    <cellStyle name="Input_(12.19)江门市报送(补充表六)" xfId="2285"/>
    <cellStyle name="Linked Cell" xfId="2630"/>
    <cellStyle name="Linked Cell 2" xfId="2634"/>
    <cellStyle name="Linked Cell 2 2" xfId="2637"/>
    <cellStyle name="Linked Cell 2 2 2" xfId="2642"/>
    <cellStyle name="Linked Cell 2 3" xfId="2646"/>
    <cellStyle name="Linked Cell 2 3 2" xfId="1231"/>
    <cellStyle name="Linked Cell 2 4" xfId="2650"/>
    <cellStyle name="Linked Cell 3" xfId="2652"/>
    <cellStyle name="Linked Cell 3 2" xfId="2657"/>
    <cellStyle name="Linked Cell 4" xfId="2660"/>
    <cellStyle name="Linked Cell 4 2" xfId="2664"/>
    <cellStyle name="Linked Cell 5" xfId="2667"/>
    <cellStyle name="Linked Cell 5 2" xfId="2669"/>
    <cellStyle name="Linked Cell 6" xfId="2673"/>
    <cellStyle name="Neutral" xfId="2675"/>
    <cellStyle name="Neutral 2" xfId="2535"/>
    <cellStyle name="Neutral 2 2" xfId="2677"/>
    <cellStyle name="Neutral 2 2 2" xfId="2678"/>
    <cellStyle name="Neutral 2 3" xfId="2679"/>
    <cellStyle name="Neutral 2 3 2" xfId="2680"/>
    <cellStyle name="Neutral 2 4" xfId="2681"/>
    <cellStyle name="Neutral 3" xfId="2682"/>
    <cellStyle name="Neutral 3 2" xfId="2686"/>
    <cellStyle name="Neutral 4" xfId="2687"/>
    <cellStyle name="Neutral 4 2" xfId="2693"/>
    <cellStyle name="Neutral 5" xfId="2695"/>
    <cellStyle name="Neutral 5 2" xfId="2696"/>
    <cellStyle name="Neutral 6" xfId="2699"/>
    <cellStyle name="no dec" xfId="512"/>
    <cellStyle name="Norma,_laroux_4_营业在建 (2)_E21" xfId="1130"/>
    <cellStyle name="Normal - Style1" xfId="791"/>
    <cellStyle name="Normal_#10-Headcount" xfId="2700"/>
    <cellStyle name="Note" xfId="2704"/>
    <cellStyle name="Note 2" xfId="2705"/>
    <cellStyle name="Note 2 2" xfId="2706"/>
    <cellStyle name="Note 2 2 2" xfId="2710"/>
    <cellStyle name="Note 2 2 3" xfId="2714"/>
    <cellStyle name="Note 2 3" xfId="2719"/>
    <cellStyle name="Note 2 3 2" xfId="2720"/>
    <cellStyle name="Note 2 3 3" xfId="2721"/>
    <cellStyle name="Note 2 4" xfId="2056"/>
    <cellStyle name="Note 2 5" xfId="2063"/>
    <cellStyle name="Note 3" xfId="2722"/>
    <cellStyle name="Note 3 2" xfId="2726"/>
    <cellStyle name="Note 3 3" xfId="2729"/>
    <cellStyle name="Note 4" xfId="2730"/>
    <cellStyle name="Note 5" xfId="2732"/>
    <cellStyle name="Note 5 2" xfId="1478"/>
    <cellStyle name="Note 6" xfId="2733"/>
    <cellStyle name="Note 6 2" xfId="1494"/>
    <cellStyle name="Note 7" xfId="2736"/>
    <cellStyle name="Output" xfId="2737"/>
    <cellStyle name="Output 2" xfId="2738"/>
    <cellStyle name="Output 2 2" xfId="2740"/>
    <cellStyle name="Output 2 2 2" xfId="2744"/>
    <cellStyle name="Output 2 3" xfId="2746"/>
    <cellStyle name="Output 2 3 2" xfId="2752"/>
    <cellStyle name="Output 2 4" xfId="2753"/>
    <cellStyle name="Output 3" xfId="2756"/>
    <cellStyle name="Output 3 2" xfId="2757"/>
    <cellStyle name="Output 4" xfId="2759"/>
    <cellStyle name="Output 4 2" xfId="2761"/>
    <cellStyle name="Output 5" xfId="2765"/>
    <cellStyle name="Output 5 2" xfId="2767"/>
    <cellStyle name="Output 6" xfId="2769"/>
    <cellStyle name="Percent [2]" xfId="2771"/>
    <cellStyle name="Percent_laroux" xfId="2772"/>
    <cellStyle name="RowLevel_0" xfId="2773"/>
    <cellStyle name="Title" xfId="2776"/>
    <cellStyle name="Title 2" xfId="2778"/>
    <cellStyle name="Title 2 2" xfId="304"/>
    <cellStyle name="Title 2 2 2" xfId="2780"/>
    <cellStyle name="Title 2 3" xfId="2781"/>
    <cellStyle name="Title 2 3 2" xfId="2158"/>
    <cellStyle name="Title 2 4" xfId="7"/>
    <cellStyle name="Title 3" xfId="2786"/>
    <cellStyle name="Title 3 2" xfId="711"/>
    <cellStyle name="Title 4" xfId="2792"/>
    <cellStyle name="Title 4 2" xfId="762"/>
    <cellStyle name="Title 5" xfId="2797"/>
    <cellStyle name="Title 5 2" xfId="788"/>
    <cellStyle name="Title 6" xfId="2799"/>
    <cellStyle name="Total" xfId="2801"/>
    <cellStyle name="Total 2" xfId="2803"/>
    <cellStyle name="Total 2 2" xfId="2806"/>
    <cellStyle name="Total 2 3" xfId="1871"/>
    <cellStyle name="Total 3" xfId="2809"/>
    <cellStyle name="Warning Text" xfId="2812"/>
    <cellStyle name="Warning Text 2" xfId="2815"/>
    <cellStyle name="Warning Text 2 2" xfId="2267"/>
    <cellStyle name="Warning Text 2 2 2" xfId="2817"/>
    <cellStyle name="Warning Text 2 3" xfId="2818"/>
    <cellStyle name="Warning Text 2 3 2" xfId="2819"/>
    <cellStyle name="Warning Text 2 4" xfId="2220"/>
    <cellStyle name="Warning Text 3" xfId="1524"/>
    <cellStyle name="Warning Text 3 2" xfId="1407"/>
    <cellStyle name="Warning Text 4" xfId="2821"/>
    <cellStyle name="Warning Text 4 2" xfId="2356"/>
    <cellStyle name="Warning Text 5" xfId="2822"/>
    <cellStyle name="Warning Text 5 2" xfId="2823"/>
    <cellStyle name="Warning Text 6" xfId="2824"/>
    <cellStyle name="百分比 10" xfId="2434"/>
    <cellStyle name="百分比 2" xfId="2825"/>
    <cellStyle name="百分比 2 2" xfId="2826"/>
    <cellStyle name="百分比 2 2 2" xfId="2828"/>
    <cellStyle name="百分比 2 2 2 2" xfId="2832"/>
    <cellStyle name="百分比 2 2 3" xfId="2835"/>
    <cellStyle name="百分比 2 3" xfId="2837"/>
    <cellStyle name="百分比 2 3 2" xfId="2842"/>
    <cellStyle name="百分比 2 3 3" xfId="2846"/>
    <cellStyle name="百分比 2 4" xfId="2852"/>
    <cellStyle name="百分比 2 4 2" xfId="2855"/>
    <cellStyle name="百分比 2 5" xfId="2860"/>
    <cellStyle name="百分比 3" xfId="2863"/>
    <cellStyle name="百分比 3 2" xfId="2864"/>
    <cellStyle name="百分比 3 2 2" xfId="1181"/>
    <cellStyle name="百分比 3 2 2 2" xfId="1184"/>
    <cellStyle name="百分比 3 2 2 2 2" xfId="2516"/>
    <cellStyle name="百分比 3 2 2 2 3" xfId="2523"/>
    <cellStyle name="百分比 3 2 2 3" xfId="2866"/>
    <cellStyle name="百分比 3 2 2 3 2" xfId="2542"/>
    <cellStyle name="百分比 3 2 2 3 3" xfId="2546"/>
    <cellStyle name="百分比 3 2 2 4" xfId="2868"/>
    <cellStyle name="百分比 3 2 2 5" xfId="2870"/>
    <cellStyle name="百分比 3 2 3" xfId="1187"/>
    <cellStyle name="百分比 3 2 3 2" xfId="132"/>
    <cellStyle name="百分比 3 2 3 3" xfId="145"/>
    <cellStyle name="百分比 3 2 4" xfId="1191"/>
    <cellStyle name="百分比 3 2 5" xfId="2873"/>
    <cellStyle name="百分比 3 2 5 2" xfId="2877"/>
    <cellStyle name="百分比 3 2 6" xfId="2880"/>
    <cellStyle name="百分比 3 2 6 2" xfId="2883"/>
    <cellStyle name="百分比 3 2 7" xfId="2889"/>
    <cellStyle name="百分比 3 3" xfId="2890"/>
    <cellStyle name="百分比 3 3 2" xfId="2893"/>
    <cellStyle name="百分比 3 3 2 2" xfId="2896"/>
    <cellStyle name="百分比 3 3 3" xfId="2897"/>
    <cellStyle name="百分比 3 3 3 2" xfId="2899"/>
    <cellStyle name="百分比 3 3 4" xfId="2900"/>
    <cellStyle name="百分比 3 3 5" xfId="2901"/>
    <cellStyle name="百分比 3 4" xfId="1621"/>
    <cellStyle name="百分比 3 4 2" xfId="2902"/>
    <cellStyle name="百分比 3 5" xfId="2903"/>
    <cellStyle name="百分比 3 5 2" xfId="115"/>
    <cellStyle name="百分比 3 5 3" xfId="119"/>
    <cellStyle name="百分比 3 6" xfId="2905"/>
    <cellStyle name="百分比 3 6 2" xfId="2910"/>
    <cellStyle name="百分比 3 6 3" xfId="2917"/>
    <cellStyle name="百分比 3 7" xfId="2921"/>
    <cellStyle name="百分比 3 7 2" xfId="2925"/>
    <cellStyle name="百分比 3 8" xfId="2931"/>
    <cellStyle name="百分比 3 8 2" xfId="2936"/>
    <cellStyle name="百分比 3 9" xfId="2939"/>
    <cellStyle name="百分比 4" xfId="2941"/>
    <cellStyle name="百分比 4 2" xfId="2942"/>
    <cellStyle name="百分比 4 2 2" xfId="1875"/>
    <cellStyle name="百分比 4 2 2 2" xfId="1879"/>
    <cellStyle name="百分比 4 2 3" xfId="1883"/>
    <cellStyle name="百分比 4 2 3 2" xfId="1889"/>
    <cellStyle name="百分比 4 2 4" xfId="1894"/>
    <cellStyle name="百分比 4 3" xfId="2943"/>
    <cellStyle name="百分比 4 3 2" xfId="2027"/>
    <cellStyle name="百分比 5" xfId="2945"/>
    <cellStyle name="百分比 5 2" xfId="1837"/>
    <cellStyle name="百分比 5 2 2" xfId="2949"/>
    <cellStyle name="百分比 5 2 2 2" xfId="2955"/>
    <cellStyle name="百分比 5 2 3" xfId="2956"/>
    <cellStyle name="百分比 5 2 3 2" xfId="2958"/>
    <cellStyle name="百分比 5 2 4" xfId="345"/>
    <cellStyle name="百分比 5 3" xfId="1840"/>
    <cellStyle name="百分比 5 3 2" xfId="2959"/>
    <cellStyle name="百分比 6" xfId="2962"/>
    <cellStyle name="百分比 6 2" xfId="2963"/>
    <cellStyle name="百分比 6 2 2" xfId="2964"/>
    <cellStyle name="百分比 6 2 2 2" xfId="2965"/>
    <cellStyle name="百分比 6 2 3" xfId="2967"/>
    <cellStyle name="百分比 6 2 3 2" xfId="2969"/>
    <cellStyle name="百分比 6 2 4" xfId="2970"/>
    <cellStyle name="百分比 6 3" xfId="2976"/>
    <cellStyle name="百分比 7" xfId="1704"/>
    <cellStyle name="百分比 7 2" xfId="2979"/>
    <cellStyle name="百分比 7 2 2" xfId="2980"/>
    <cellStyle name="百分比 7 2 3" xfId="1743"/>
    <cellStyle name="百分比 7 3" xfId="2984"/>
    <cellStyle name="百分比 8" xfId="1064"/>
    <cellStyle name="百分比 9" xfId="2990"/>
    <cellStyle name="标题 1 2" xfId="2991"/>
    <cellStyle name="标题 1 2 2" xfId="2993"/>
    <cellStyle name="标题 1 2 3" xfId="2997"/>
    <cellStyle name="标题 1 3" xfId="3000"/>
    <cellStyle name="标题 1 4" xfId="3004"/>
    <cellStyle name="标题 1 4 2" xfId="3006"/>
    <cellStyle name="标题 1 5" xfId="3008"/>
    <cellStyle name="标题 1 5 2" xfId="50"/>
    <cellStyle name="标题 1 6" xfId="3010"/>
    <cellStyle name="标题 2 2" xfId="3012"/>
    <cellStyle name="标题 2 2 2" xfId="3015"/>
    <cellStyle name="标题 2 2 3" xfId="3017"/>
    <cellStyle name="标题 2 3" xfId="3019"/>
    <cellStyle name="标题 2 4" xfId="3022"/>
    <cellStyle name="标题 2 4 2" xfId="3023"/>
    <cellStyle name="标题 2 5" xfId="3025"/>
    <cellStyle name="标题 2 5 2" xfId="3026"/>
    <cellStyle name="标题 2 6" xfId="3029"/>
    <cellStyle name="标题 3 2" xfId="3031"/>
    <cellStyle name="标题 3 2 2" xfId="3033"/>
    <cellStyle name="标题 3 2 3" xfId="3039"/>
    <cellStyle name="标题 3 3" xfId="3043"/>
    <cellStyle name="标题 3 4" xfId="3045"/>
    <cellStyle name="标题 3 4 2" xfId="3048"/>
    <cellStyle name="标题 3 5" xfId="3049"/>
    <cellStyle name="标题 3 5 2" xfId="3051"/>
    <cellStyle name="标题 3 6" xfId="3056"/>
    <cellStyle name="标题 4 2" xfId="3057"/>
    <cellStyle name="标题 4 2 2" xfId="3060"/>
    <cellStyle name="标题 4 2 3" xfId="3061"/>
    <cellStyle name="标题 4 3" xfId="3063"/>
    <cellStyle name="标题 4 4" xfId="3065"/>
    <cellStyle name="标题 4 4 2" xfId="3066"/>
    <cellStyle name="标题 4 5" xfId="3068"/>
    <cellStyle name="标题 4 5 2" xfId="3070"/>
    <cellStyle name="标题 4 6" xfId="3071"/>
    <cellStyle name="标题 5" xfId="3072"/>
    <cellStyle name="标题 5 2" xfId="3075"/>
    <cellStyle name="标题 5 3" xfId="3080"/>
    <cellStyle name="标题 6" xfId="3081"/>
    <cellStyle name="标题 7" xfId="3085"/>
    <cellStyle name="标题 7 2" xfId="3088"/>
    <cellStyle name="标题 8" xfId="2909"/>
    <cellStyle name="标题 8 2" xfId="3091"/>
    <cellStyle name="标题 9" xfId="2916"/>
    <cellStyle name="表标题" xfId="3094"/>
    <cellStyle name="表标题 2" xfId="3095"/>
    <cellStyle name="表标题 2 2" xfId="3097"/>
    <cellStyle name="表标题 2 2 2" xfId="2244"/>
    <cellStyle name="表标题 2 3" xfId="1867"/>
    <cellStyle name="表标题 2 3 2" xfId="3098"/>
    <cellStyle name="表标题 2 4" xfId="3100"/>
    <cellStyle name="表标题 3" xfId="2805"/>
    <cellStyle name="表标题 3 2" xfId="2808"/>
    <cellStyle name="表标题 4" xfId="2811"/>
    <cellStyle name="表标题 4 2" xfId="3102"/>
    <cellStyle name="表标题 5" xfId="3105"/>
    <cellStyle name="表标题 5 2" xfId="3106"/>
    <cellStyle name="表标题 6" xfId="3107"/>
    <cellStyle name="差 2" xfId="3108"/>
    <cellStyle name="差 2 2" xfId="191"/>
    <cellStyle name="差 2 3" xfId="936"/>
    <cellStyle name="差 3" xfId="3109"/>
    <cellStyle name="差 3 2" xfId="3110"/>
    <cellStyle name="差 4" xfId="3112"/>
    <cellStyle name="差 4 2" xfId="3114"/>
    <cellStyle name="差 5" xfId="3115"/>
    <cellStyle name="差 5 2" xfId="3117"/>
    <cellStyle name="差 6" xfId="3119"/>
    <cellStyle name="差_【支出项目录入表】广东省财政厅（收回）" xfId="1239"/>
    <cellStyle name="差_00省级(打印)" xfId="3122"/>
    <cellStyle name="差_00省级(打印) 2" xfId="2446"/>
    <cellStyle name="差_00省级(打印) 2 2" xfId="3126"/>
    <cellStyle name="差_00省级(打印) 2 2 2" xfId="2235"/>
    <cellStyle name="差_00省级(打印) 2 3" xfId="3127"/>
    <cellStyle name="差_00省级(打印) 2 3 2" xfId="3128"/>
    <cellStyle name="差_00省级(打印) 2 4" xfId="3130"/>
    <cellStyle name="差_00省级(打印) 3" xfId="3131"/>
    <cellStyle name="差_00省级(打印) 3 2" xfId="2075"/>
    <cellStyle name="差_00省级(打印) 4" xfId="3134"/>
    <cellStyle name="差_00省级(打印) 4 2" xfId="3137"/>
    <cellStyle name="差_00省级(打印) 5" xfId="3138"/>
    <cellStyle name="差_00省级(打印) 5 2" xfId="2105"/>
    <cellStyle name="差_00省级(打印) 6" xfId="3143"/>
    <cellStyle name="差_00省级(打印)_Sheet1" xfId="2146"/>
    <cellStyle name="差_00省级(打印)_表一" xfId="3148"/>
    <cellStyle name="差_00省级(打印)_财政收支2015年预计及2016年代编预算表(债管)" xfId="3150"/>
    <cellStyle name="差_03昭通" xfId="3152"/>
    <cellStyle name="差_03昭通 2" xfId="1503"/>
    <cellStyle name="差_03昭通 2 2" xfId="1506"/>
    <cellStyle name="差_03昭通 2 2 2" xfId="3156"/>
    <cellStyle name="差_03昭通 2 3" xfId="3161"/>
    <cellStyle name="差_03昭通 2 3 2" xfId="3164"/>
    <cellStyle name="差_03昭通 2 4" xfId="3165"/>
    <cellStyle name="差_03昭通 3" xfId="1509"/>
    <cellStyle name="差_03昭通 3 2" xfId="1513"/>
    <cellStyle name="差_03昭通 4" xfId="1514"/>
    <cellStyle name="差_03昭通 4 2" xfId="1518"/>
    <cellStyle name="差_03昭通 5" xfId="1521"/>
    <cellStyle name="差_03昭通 5 2" xfId="1522"/>
    <cellStyle name="差_03昭通 6" xfId="1527"/>
    <cellStyle name="差_03昭通_Sheet1" xfId="3167"/>
    <cellStyle name="差_03昭通_表一" xfId="3170"/>
    <cellStyle name="差_03昭通_财政收支2015年预计及2016年代编预算表(债管)" xfId="3172"/>
    <cellStyle name="差_0502通海县" xfId="3174"/>
    <cellStyle name="差_0502通海县 2" xfId="3175"/>
    <cellStyle name="差_0502通海县 2 2" xfId="3120"/>
    <cellStyle name="差_0502通海县 2 2 2" xfId="3176"/>
    <cellStyle name="差_0502通海县 2 3" xfId="3178"/>
    <cellStyle name="差_0502通海县 2 3 2" xfId="3179"/>
    <cellStyle name="差_0502通海县 2 4" xfId="3183"/>
    <cellStyle name="差_0502通海县 3" xfId="3185"/>
    <cellStyle name="差_0502通海县 3 2" xfId="342"/>
    <cellStyle name="差_0502通海县 4" xfId="3186"/>
    <cellStyle name="差_0502通海县 4 2" xfId="3188"/>
    <cellStyle name="差_0502通海县 5" xfId="3190"/>
    <cellStyle name="差_0502通海县 5 2" xfId="3191"/>
    <cellStyle name="差_0502通海县 6" xfId="3192"/>
    <cellStyle name="差_0502通海县_Sheet1" xfId="3194"/>
    <cellStyle name="差_0502通海县_表一" xfId="3200"/>
    <cellStyle name="差_0502通海县_财政收支2015年预计及2016年代编预算表(债管)" xfId="3205"/>
    <cellStyle name="差_05潍坊" xfId="977"/>
    <cellStyle name="差_05潍坊 2" xfId="1137"/>
    <cellStyle name="差_05潍坊 2 2" xfId="3207"/>
    <cellStyle name="差_05潍坊 2 2 2" xfId="3208"/>
    <cellStyle name="差_05潍坊 2 3" xfId="3209"/>
    <cellStyle name="差_05潍坊 2 3 2" xfId="3210"/>
    <cellStyle name="差_05潍坊 2 4" xfId="3213"/>
    <cellStyle name="差_05潍坊 3" xfId="3215"/>
    <cellStyle name="差_05潍坊 3 2" xfId="2479"/>
    <cellStyle name="差_05潍坊 4" xfId="3216"/>
    <cellStyle name="差_05潍坊 4 2" xfId="3218"/>
    <cellStyle name="差_05潍坊 5" xfId="3221"/>
    <cellStyle name="差_05潍坊 5 2" xfId="3224"/>
    <cellStyle name="差_05潍坊 6" xfId="1545"/>
    <cellStyle name="差_05潍坊_Sheet1" xfId="1361"/>
    <cellStyle name="差_05潍坊_表一" xfId="3226"/>
    <cellStyle name="差_05潍坊_财政收支2015年预计及2016年代编预算表(债管)" xfId="3229"/>
    <cellStyle name="差_0605石屏县" xfId="3233"/>
    <cellStyle name="差_0605石屏县 2" xfId="3235"/>
    <cellStyle name="差_0605石屏县 2 2" xfId="3239"/>
    <cellStyle name="差_0605石屏县 2 2 2" xfId="3241"/>
    <cellStyle name="差_0605石屏县 2 3" xfId="3244"/>
    <cellStyle name="差_0605石屏县 2 3 2" xfId="3245"/>
    <cellStyle name="差_0605石屏县 2 4" xfId="3246"/>
    <cellStyle name="差_0605石屏县 3" xfId="3247"/>
    <cellStyle name="差_0605石屏县 3 2" xfId="3251"/>
    <cellStyle name="差_0605石屏县 4" xfId="3252"/>
    <cellStyle name="差_0605石屏县 4 2" xfId="3257"/>
    <cellStyle name="差_0605石屏县 5" xfId="3258"/>
    <cellStyle name="差_0605石屏县 5 2" xfId="3260"/>
    <cellStyle name="差_0605石屏县 6" xfId="3262"/>
    <cellStyle name="差_0605石屏县_Sheet1" xfId="3265"/>
    <cellStyle name="差_0605石屏县_表一" xfId="411"/>
    <cellStyle name="差_0605石屏县_财力性转移支付2010年预算参考数" xfId="3266"/>
    <cellStyle name="差_0605石屏县_财力性转移支付2010年预算参考数 2" xfId="3267"/>
    <cellStyle name="差_0605石屏县_财力性转移支付2010年预算参考数 2 2" xfId="3272"/>
    <cellStyle name="差_0605石屏县_财力性转移支付2010年预算参考数 2 2 2" xfId="1345"/>
    <cellStyle name="差_0605石屏县_财力性转移支付2010年预算参考数 2 3" xfId="374"/>
    <cellStyle name="差_0605石屏县_财力性转移支付2010年预算参考数 2 3 2" xfId="2971"/>
    <cellStyle name="差_0605石屏县_财力性转移支付2010年预算参考数 2 4" xfId="3275"/>
    <cellStyle name="差_0605石屏县_财力性转移支付2010年预算参考数 3" xfId="3280"/>
    <cellStyle name="差_0605石屏县_财力性转移支付2010年预算参考数 3 2" xfId="3286"/>
    <cellStyle name="差_0605石屏县_财力性转移支付2010年预算参考数 4" xfId="3290"/>
    <cellStyle name="差_0605石屏县_财力性转移支付2010年预算参考数 4 2" xfId="3294"/>
    <cellStyle name="差_0605石屏县_财力性转移支付2010年预算参考数 5" xfId="3297"/>
    <cellStyle name="差_0605石屏县_财力性转移支付2010年预算参考数 5 2" xfId="3300"/>
    <cellStyle name="差_0605石屏县_财力性转移支付2010年预算参考数 6" xfId="3302"/>
    <cellStyle name="差_0605石屏县_财力性转移支付2010年预算参考数_Sheet1" xfId="3304"/>
    <cellStyle name="差_0605石屏县_财力性转移支付2010年预算参考数_表一" xfId="3305"/>
    <cellStyle name="差_0605石屏县_财力性转移支付2010年预算参考数_财政收支2015年预计及2016年代编预算表(债管)" xfId="965"/>
    <cellStyle name="差_0605石屏县_财政收支2015年预计及2016年代编预算表(债管)" xfId="2409"/>
    <cellStyle name="差_07临沂" xfId="1764"/>
    <cellStyle name="差_07临沂 2" xfId="1767"/>
    <cellStyle name="差_07临沂 2 2" xfId="1769"/>
    <cellStyle name="差_07临沂 2 2 2" xfId="3306"/>
    <cellStyle name="差_07临沂 2 3" xfId="1479"/>
    <cellStyle name="差_07临沂 2 3 2" xfId="3308"/>
    <cellStyle name="差_07临沂 2 4" xfId="26"/>
    <cellStyle name="差_07临沂 3" xfId="1771"/>
    <cellStyle name="差_07临沂 3 2" xfId="1774"/>
    <cellStyle name="差_07临沂 4" xfId="1776"/>
    <cellStyle name="差_07临沂 4 2" xfId="1022"/>
    <cellStyle name="差_07临沂 5" xfId="3311"/>
    <cellStyle name="差_07临沂 5 2" xfId="636"/>
    <cellStyle name="差_07临沂 6" xfId="2108"/>
    <cellStyle name="差_07临沂_Sheet1" xfId="1344"/>
    <cellStyle name="差_07临沂_表一" xfId="3313"/>
    <cellStyle name="差_07临沂_财政收支2015年预计及2016年代编预算表(债管)" xfId="393"/>
    <cellStyle name="差_09黑龙江" xfId="688"/>
    <cellStyle name="差_09黑龙江 2" xfId="3316"/>
    <cellStyle name="差_09黑龙江 2 2" xfId="3319"/>
    <cellStyle name="差_09黑龙江 2 2 2" xfId="3324"/>
    <cellStyle name="差_09黑龙江 2 3" xfId="2856"/>
    <cellStyle name="差_09黑龙江 2 3 2" xfId="3327"/>
    <cellStyle name="差_09黑龙江 2 4" xfId="3330"/>
    <cellStyle name="差_09黑龙江 3" xfId="3331"/>
    <cellStyle name="差_09黑龙江 3 2" xfId="3337"/>
    <cellStyle name="差_09黑龙江 4" xfId="3341"/>
    <cellStyle name="差_09黑龙江 4 2" xfId="3345"/>
    <cellStyle name="差_09黑龙江 5" xfId="1984"/>
    <cellStyle name="差_09黑龙江 5 2" xfId="3347"/>
    <cellStyle name="差_09黑龙江 6" xfId="3348"/>
    <cellStyle name="差_09黑龙江_Sheet1" xfId="3002"/>
    <cellStyle name="差_09黑龙江_表一" xfId="803"/>
    <cellStyle name="差_09黑龙江_财力性转移支付2010年预算参考数" xfId="3349"/>
    <cellStyle name="差_09黑龙江_财力性转移支付2010年预算参考数 2" xfId="1610"/>
    <cellStyle name="差_09黑龙江_财力性转移支付2010年预算参考数 2 2" xfId="3351"/>
    <cellStyle name="差_09黑龙江_财力性转移支付2010年预算参考数 2 2 2" xfId="3352"/>
    <cellStyle name="差_09黑龙江_财力性转移支付2010年预算参考数 2 3" xfId="3353"/>
    <cellStyle name="差_09黑龙江_财力性转移支付2010年预算参考数 2 3 2" xfId="1571"/>
    <cellStyle name="差_09黑龙江_财力性转移支付2010年预算参考数 2 4" xfId="3354"/>
    <cellStyle name="差_09黑龙江_财力性转移支付2010年预算参考数 3" xfId="3355"/>
    <cellStyle name="差_09黑龙江_财力性转移支付2010年预算参考数 3 2" xfId="3357"/>
    <cellStyle name="差_09黑龙江_财力性转移支付2010年预算参考数 4" xfId="3359"/>
    <cellStyle name="差_09黑龙江_财力性转移支付2010年预算参考数 4 2" xfId="3360"/>
    <cellStyle name="差_09黑龙江_财力性转移支付2010年预算参考数 5" xfId="3361"/>
    <cellStyle name="差_09黑龙江_财力性转移支付2010年预算参考数 5 2" xfId="3362"/>
    <cellStyle name="差_09黑龙江_财力性转移支付2010年预算参考数 6" xfId="3363"/>
    <cellStyle name="差_09黑龙江_财力性转移支付2010年预算参考数_Sheet1" xfId="3364"/>
    <cellStyle name="差_09黑龙江_财力性转移支付2010年预算参考数_表一" xfId="3366"/>
    <cellStyle name="差_09黑龙江_财力性转移支付2010年预算参考数_财政收支2015年预计及2016年代编预算表(债管)" xfId="3370"/>
    <cellStyle name="差_09黑龙江_财政收支2015年预计及2016年代编预算表(债管)" xfId="2486"/>
    <cellStyle name="差_1" xfId="3372"/>
    <cellStyle name="差_1 2" xfId="3374"/>
    <cellStyle name="差_1 2 2" xfId="3377"/>
    <cellStyle name="差_1 2 2 2" xfId="3379"/>
    <cellStyle name="差_1 2 3" xfId="3383"/>
    <cellStyle name="差_1 2 3 2" xfId="3385"/>
    <cellStyle name="差_1 2 4" xfId="3387"/>
    <cellStyle name="差_1 3" xfId="3389"/>
    <cellStyle name="差_1 3 2" xfId="3392"/>
    <cellStyle name="差_1 4" xfId="3399"/>
    <cellStyle name="差_1 4 2" xfId="3407"/>
    <cellStyle name="差_1 5" xfId="3201"/>
    <cellStyle name="差_1 5 2" xfId="3408"/>
    <cellStyle name="差_1 6" xfId="3412"/>
    <cellStyle name="差_1.16-2015年省级国有资本经营预算表（按人大财经委初审意见修改）" xfId="2708"/>
    <cellStyle name="差_1.16-2015年省级国有资本经营预算表（按人大财经委初审意见修改） 2" xfId="2711"/>
    <cellStyle name="差_1.16-2015年省级国有资本经营预算表（按人大财经委初审意见修改） 2 2" xfId="3417"/>
    <cellStyle name="差_1.16-2015年省级国有资本经营预算表（按人大财经委初审意见修改） 2 2 2" xfId="3421"/>
    <cellStyle name="差_1.16-2015年省级国有资本经营预算表（按人大财经委初审意见修改） 2 3" xfId="3181"/>
    <cellStyle name="差_1.16-2015年省级国有资本经营预算表（按人大财经委初审意见修改） 2 3 2" xfId="3423"/>
    <cellStyle name="差_1.16-2015年省级国有资本经营预算表（按人大财经委初审意见修改） 2 4" xfId="3425"/>
    <cellStyle name="差_1.16-2015年省级国有资本经营预算表（按人大财经委初审意见修改） 3" xfId="2715"/>
    <cellStyle name="差_1.16-2015年省级国有资本经营预算表（按人大财经委初审意见修改） 3 2" xfId="3427"/>
    <cellStyle name="差_1.16-2015年省级国有资本经营预算表（按人大财经委初审意见修改） 4" xfId="3432"/>
    <cellStyle name="差_1.16-2015年省级国有资本经营预算表（按人大财经委初审意见修改） 4 2" xfId="3437"/>
    <cellStyle name="差_1.16-2015年省级国有资本经营预算表（按人大财经委初审意见修改） 5" xfId="3438"/>
    <cellStyle name="差_1.16-2015年省级国有资本经营预算表（按人大财经委初审意见修改） 5 2" xfId="3439"/>
    <cellStyle name="差_1.16-2015年省级国有资本经营预算表（按人大财经委初审意见修改） 6" xfId="3442"/>
    <cellStyle name="差_1.16-2015年省级国有资本经营预算表（按人大财经委初审意见修改）_(12.19)江门市报送(补充表六)" xfId="23"/>
    <cellStyle name="差_1.16-2015年省级国有资本经营预算表（按人大财经委初审意见修改）_（金平）财政收支2015年预计及2016年代编预算表" xfId="2735"/>
    <cellStyle name="差_1.16-2015年省级国有资本经营预算表（按人大财经委初审意见修改）_（龙湖区）财政收支2015年预计及2016年代编预算表" xfId="3443"/>
    <cellStyle name="差_1.16-2015年省级国有资本经营预算表（按人大财经委初审意见修改）_（南澳县）财政收支2015年预计及2016年代编预算表" xfId="3446"/>
    <cellStyle name="差_1.16-2015年省级国有资本经营预算表（按人大财经委初审意见修改）_1219新濠江区财政收支2015年预计及2016年代编预算表" xfId="3450"/>
    <cellStyle name="差_1.16-2015年省级国有资本经营预算表（按人大财经委初审意见修改）_表一" xfId="3453"/>
    <cellStyle name="差_1.16-2015年省级国有资本经营预算表（按人大财经委初审意见修改）_财政收支2015年预计及2016年代编预算表" xfId="1682"/>
    <cellStyle name="差_1.16-2015年省级国有资本经营预算表（按人大财经委初审意见修改）_财政收支2015年预计及2016年代编预算表(债管)" xfId="3458"/>
    <cellStyle name="差_1.16-2015年省级国有资本经营预算表（按人大财经委初审意见修改）_潮阳重新上报-财政收支2015年预计及2016年代编预算表" xfId="3461"/>
    <cellStyle name="差_1.16-2015年省级国有资本经营预算表（按人大财经委初审意见修改）_澄海区--财政收支2015年预计及2016年代编预算表" xfId="1450"/>
    <cellStyle name="差_1.16-2015年省级国有资本经营预算表（按人大财经委初审意见修改）_第三次上报潮南财政收支2015年预计及2016年代编预算表" xfId="3462"/>
    <cellStyle name="差_1.16-2015年省级国有资本经营预算表（按人大财经委初审意见修改）_殷：2015年财政收支执行预计及2016年代编预算表" xfId="3153"/>
    <cellStyle name="差_1.8-2015年省级国有资本经营预算表（按人大财经委初审意见修改）" xfId="2380"/>
    <cellStyle name="差_1.8-2015年省级国有资本经营预算表（按人大财经委初审意见修改） 2" xfId="3464"/>
    <cellStyle name="差_1.8-2015年省级国有资本经营预算表（按人大财经委初审意见修改） 2 2" xfId="100"/>
    <cellStyle name="差_1.8-2015年省级国有资本经营预算表（按人大财经委初审意见修改） 2 2 2" xfId="3465"/>
    <cellStyle name="差_1.8-2015年省级国有资本经营预算表（按人大财经委初审意见修改） 2 3" xfId="3466"/>
    <cellStyle name="差_1.8-2015年省级国有资本经营预算表（按人大财经委初审意见修改） 2 3 2" xfId="3467"/>
    <cellStyle name="差_1.8-2015年省级国有资本经营预算表（按人大财经委初审意见修改） 2 4" xfId="3468"/>
    <cellStyle name="差_1.8-2015年省级国有资本经营预算表（按人大财经委初审意见修改） 3" xfId="3471"/>
    <cellStyle name="差_1.8-2015年省级国有资本经营预算表（按人大财经委初审意见修改） 3 2" xfId="2101"/>
    <cellStyle name="差_1.8-2015年省级国有资本经营预算表（按人大财经委初审意见修改） 4" xfId="3475"/>
    <cellStyle name="差_1.8-2015年省级国有资本经营预算表（按人大财经委初审意见修改） 4 2" xfId="3479"/>
    <cellStyle name="差_1.8-2015年省级国有资本经营预算表（按人大财经委初审意见修改） 5" xfId="3483"/>
    <cellStyle name="差_1.8-2015年省级国有资本经营预算表（按人大财经委初审意见修改） 5 2" xfId="3487"/>
    <cellStyle name="差_1.8-2015年省级国有资本经营预算表（按人大财经委初审意见修改） 6" xfId="3492"/>
    <cellStyle name="差_1.8-2015年省级国有资本经营预算表（按人大财经委初审意见修改）_(12.19)江门市报送(补充表六)" xfId="3495"/>
    <cellStyle name="差_1.8-2015年省级国有资本经营预算表（按人大财经委初审意见修改）_（金平）财政收支2015年预计及2016年代编预算表" xfId="3498"/>
    <cellStyle name="差_1.8-2015年省级国有资本经营预算表（按人大财经委初审意见修改）_（龙湖区）财政收支2015年预计及2016年代编预算表" xfId="3500"/>
    <cellStyle name="差_1.8-2015年省级国有资本经营预算表（按人大财经委初审意见修改）_（南澳县）财政收支2015年预计及2016年代编预算表" xfId="2201"/>
    <cellStyle name="差_1.8-2015年省级国有资本经营预算表（按人大财经委初审意见修改）_1219新濠江区财政收支2015年预计及2016年代编预算表" xfId="1733"/>
    <cellStyle name="差_1.8-2015年省级国有资本经营预算表（按人大财经委初审意见修改）_表一" xfId="60"/>
    <cellStyle name="差_1.8-2015年省级国有资本经营预算表（按人大财经委初审意见修改）_财政收支2015年预计及2016年代编预算表" xfId="3506"/>
    <cellStyle name="差_1.8-2015年省级国有资本经营预算表（按人大财经委初审意见修改）_财政收支2015年预计及2016年代编预算表(债管)" xfId="3509"/>
    <cellStyle name="差_1.8-2015年省级国有资本经营预算表（按人大财经委初审意见修改）_潮阳重新上报-财政收支2015年预计及2016年代编预算表" xfId="3510"/>
    <cellStyle name="差_1.8-2015年省级国有资本经营预算表（按人大财经委初审意见修改）_澄海区--财政收支2015年预计及2016年代编预算表" xfId="3514"/>
    <cellStyle name="差_1.8-2015年省级国有资本经营预算表（按人大财经委初审意见修改）_第三次上报潮南财政收支2015年预计及2016年代编预算表" xfId="2227"/>
    <cellStyle name="差_1.8-2015年省级国有资本经营预算表（按人大财经委初审意见修改）_殷：2015年财政收支执行预计及2016年代编预算表" xfId="3515"/>
    <cellStyle name="差_1.单位基础信息录入" xfId="3035"/>
    <cellStyle name="差_1_Sheet1" xfId="3516"/>
    <cellStyle name="差_1_表一" xfId="3518"/>
    <cellStyle name="差_1_财力性转移支付2010年预算参考数" xfId="921"/>
    <cellStyle name="差_1_财力性转移支付2010年预算参考数 2" xfId="3521"/>
    <cellStyle name="差_1_财力性转移支付2010年预算参考数 2 2" xfId="3524"/>
    <cellStyle name="差_1_财力性转移支付2010年预算参考数 2 2 2" xfId="3527"/>
    <cellStyle name="差_1_财力性转移支付2010年预算参考数 2 3" xfId="2775"/>
    <cellStyle name="差_1_财力性转移支付2010年预算参考数 2 3 2" xfId="3531"/>
    <cellStyle name="差_1_财力性转移支付2010年预算参考数 2 4" xfId="3532"/>
    <cellStyle name="差_1_财力性转移支付2010年预算参考数 3" xfId="3538"/>
    <cellStyle name="差_1_财力性转移支付2010年预算参考数 3 2" xfId="3541"/>
    <cellStyle name="差_1_财力性转移支付2010年预算参考数 4" xfId="3543"/>
    <cellStyle name="差_1_财力性转移支付2010年预算参考数 4 2" xfId="3545"/>
    <cellStyle name="差_1_财力性转移支付2010年预算参考数 5" xfId="3547"/>
    <cellStyle name="差_1_财力性转移支付2010年预算参考数 5 2" xfId="3548"/>
    <cellStyle name="差_1_财力性转移支付2010年预算参考数 6" xfId="3549"/>
    <cellStyle name="差_1_财力性转移支付2010年预算参考数_Sheet1" xfId="392"/>
    <cellStyle name="差_1_财力性转移支付2010年预算参考数_表一" xfId="3553"/>
    <cellStyle name="差_1_财力性转移支付2010年预算参考数_财政收支2015年预计及2016年代编预算表(债管)" xfId="3554"/>
    <cellStyle name="差_1_财政收支2015年预计及2016年代编预算表(债管)" xfId="3555"/>
    <cellStyle name="差_11.公用经费" xfId="2530"/>
    <cellStyle name="差_1110洱源县" xfId="3533"/>
    <cellStyle name="差_1110洱源县 2" xfId="2871"/>
    <cellStyle name="差_1110洱源县 2 2" xfId="2874"/>
    <cellStyle name="差_1110洱源县 2 2 2" xfId="3332"/>
    <cellStyle name="差_1110洱源县 2 3" xfId="3557"/>
    <cellStyle name="差_1110洱源县 2 3 2" xfId="3558"/>
    <cellStyle name="差_1110洱源县 2 4" xfId="3559"/>
    <cellStyle name="差_1110洱源县 3" xfId="2878"/>
    <cellStyle name="差_1110洱源县 3 2" xfId="2881"/>
    <cellStyle name="差_1110洱源县 4" xfId="2884"/>
    <cellStyle name="差_1110洱源县 4 2" xfId="3561"/>
    <cellStyle name="差_1110洱源县 5" xfId="3564"/>
    <cellStyle name="差_1110洱源县 5 2" xfId="3569"/>
    <cellStyle name="差_1110洱源县 6" xfId="3570"/>
    <cellStyle name="差_1110洱源县_Sheet1" xfId="1189"/>
    <cellStyle name="差_1110洱源县_表一" xfId="3572"/>
    <cellStyle name="差_1110洱源县_财力性转移支付2010年预算参考数" xfId="318"/>
    <cellStyle name="差_1110洱源县_财力性转移支付2010年预算参考数 2" xfId="323"/>
    <cellStyle name="差_1110洱源县_财力性转移支付2010年预算参考数 2 2" xfId="748"/>
    <cellStyle name="差_1110洱源县_财力性转移支付2010年预算参考数 2 2 2" xfId="3575"/>
    <cellStyle name="差_1110洱源县_财力性转移支付2010年预算参考数 2 3" xfId="3576"/>
    <cellStyle name="差_1110洱源县_财力性转移支付2010年预算参考数 2 3 2" xfId="3581"/>
    <cellStyle name="差_1110洱源县_财力性转移支付2010年预算参考数 2 4" xfId="3586"/>
    <cellStyle name="差_1110洱源县_财力性转移支付2010年预算参考数 3" xfId="753"/>
    <cellStyle name="差_1110洱源县_财力性转移支付2010年预算参考数 3 2" xfId="756"/>
    <cellStyle name="差_1110洱源县_财力性转移支付2010年预算参考数 4" xfId="764"/>
    <cellStyle name="差_1110洱源县_财力性转移支付2010年预算参考数 4 2" xfId="3590"/>
    <cellStyle name="差_1110洱源县_财力性转移支付2010年预算参考数 5" xfId="3594"/>
    <cellStyle name="差_1110洱源县_财力性转移支付2010年预算参考数 5 2" xfId="3595"/>
    <cellStyle name="差_1110洱源县_财力性转移支付2010年预算参考数 6" xfId="3596"/>
    <cellStyle name="差_1110洱源县_财力性转移支付2010年预算参考数_Sheet1" xfId="237"/>
    <cellStyle name="差_1110洱源县_财力性转移支付2010年预算参考数_表一" xfId="3597"/>
    <cellStyle name="差_1110洱源县_财力性转移支付2010年预算参考数_财政收支2015年预计及2016年代编预算表(债管)" xfId="3599"/>
    <cellStyle name="差_1110洱源县_财政收支2015年预计及2016年代编预算表(债管)" xfId="3601"/>
    <cellStyle name="差_1127-2013年专项资金清理整合意见（上省委常务会议附表）" xfId="1472"/>
    <cellStyle name="差_11大理" xfId="3603"/>
    <cellStyle name="差_11大理 2" xfId="3604"/>
    <cellStyle name="差_11大理 2 2" xfId="3605"/>
    <cellStyle name="差_11大理 2 2 2" xfId="3606"/>
    <cellStyle name="差_11大理 2 3" xfId="3610"/>
    <cellStyle name="差_11大理 2 3 2" xfId="3129"/>
    <cellStyle name="差_11大理 2 4" xfId="3613"/>
    <cellStyle name="差_11大理 3" xfId="3614"/>
    <cellStyle name="差_11大理 3 2" xfId="3615"/>
    <cellStyle name="差_11大理 4" xfId="646"/>
    <cellStyle name="差_11大理 4 2" xfId="3616"/>
    <cellStyle name="差_11大理 5" xfId="3618"/>
    <cellStyle name="差_11大理 5 2" xfId="3116"/>
    <cellStyle name="差_11大理 6" xfId="465"/>
    <cellStyle name="差_11大理_Sheet1" xfId="3619"/>
    <cellStyle name="差_11大理_表一" xfId="1912"/>
    <cellStyle name="差_11大理_财力性转移支付2010年预算参考数" xfId="3621"/>
    <cellStyle name="差_11大理_财力性转移支付2010年预算参考数 2" xfId="3624"/>
    <cellStyle name="差_11大理_财力性转移支付2010年预算参考数 2 2" xfId="3625"/>
    <cellStyle name="差_11大理_财力性转移支付2010年预算参考数 2 2 2" xfId="3627"/>
    <cellStyle name="差_11大理_财力性转移支付2010年预算参考数 2 3" xfId="1199"/>
    <cellStyle name="差_11大理_财力性转移支付2010年预算参考数 2 3 2" xfId="1204"/>
    <cellStyle name="差_11大理_财力性转移支付2010年预算参考数 2 4" xfId="190"/>
    <cellStyle name="差_11大理_财力性转移支付2010年预算参考数 3" xfId="3628"/>
    <cellStyle name="差_11大理_财力性转移支付2010年预算参考数 3 2" xfId="3630"/>
    <cellStyle name="差_11大理_财力性转移支付2010年预算参考数 4" xfId="2461"/>
    <cellStyle name="差_11大理_财力性转移支付2010年预算参考数 4 2" xfId="3635"/>
    <cellStyle name="差_11大理_财力性转移支付2010年预算参考数 5" xfId="3637"/>
    <cellStyle name="差_11大理_财力性转移支付2010年预算参考数 5 2" xfId="3640"/>
    <cellStyle name="差_11大理_财力性转移支付2010年预算参考数 6" xfId="3644"/>
    <cellStyle name="差_11大理_财力性转移支付2010年预算参考数_Sheet1" xfId="3646"/>
    <cellStyle name="差_11大理_财力性转移支付2010年预算参考数_表一" xfId="3648"/>
    <cellStyle name="差_11大理_财力性转移支付2010年预算参考数_财政收支2015年预计及2016年代编预算表(债管)" xfId="3649"/>
    <cellStyle name="差_11大理_财政收支2015年预计及2016年代编预算表(债管)" xfId="3654"/>
    <cellStyle name="差_12滨州" xfId="3655"/>
    <cellStyle name="差_12滨州 2" xfId="118"/>
    <cellStyle name="差_12滨州 2 2" xfId="908"/>
    <cellStyle name="差_12滨州 2 2 2" xfId="912"/>
    <cellStyle name="差_12滨州 2 3" xfId="891"/>
    <cellStyle name="差_12滨州 2 3 2" xfId="2141"/>
    <cellStyle name="差_12滨州 2 4" xfId="918"/>
    <cellStyle name="差_12滨州 3" xfId="125"/>
    <cellStyle name="差_12滨州 3 2" xfId="586"/>
    <cellStyle name="差_12滨州 4" xfId="15"/>
    <cellStyle name="差_12滨州 4 2" xfId="228"/>
    <cellStyle name="差_12滨州 5" xfId="130"/>
    <cellStyle name="差_12滨州 5 2" xfId="79"/>
    <cellStyle name="差_12滨州 6" xfId="138"/>
    <cellStyle name="差_12滨州_Sheet1" xfId="3658"/>
    <cellStyle name="差_12滨州_表一" xfId="3291"/>
    <cellStyle name="差_12滨州_财力性转移支付2010年预算参考数" xfId="2589"/>
    <cellStyle name="差_12滨州_财力性转移支付2010年预算参考数 2" xfId="3660"/>
    <cellStyle name="差_12滨州_财力性转移支付2010年预算参考数 2 2" xfId="3662"/>
    <cellStyle name="差_12滨州_财力性转移支付2010年预算参考数 2 2 2" xfId="604"/>
    <cellStyle name="差_12滨州_财力性转移支付2010年预算参考数 2 3" xfId="3666"/>
    <cellStyle name="差_12滨州_财力性转移支付2010年预算参考数 2 3 2" xfId="298"/>
    <cellStyle name="差_12滨州_财力性转移支付2010年预算参考数 2 4" xfId="3667"/>
    <cellStyle name="差_12滨州_财力性转移支付2010年预算参考数 3" xfId="3670"/>
    <cellStyle name="差_12滨州_财力性转移支付2010年预算参考数 3 2" xfId="3672"/>
    <cellStyle name="差_12滨州_财力性转移支付2010年预算参考数 4" xfId="3673"/>
    <cellStyle name="差_12滨州_财力性转移支付2010年预算参考数 4 2" xfId="3675"/>
    <cellStyle name="差_12滨州_财力性转移支付2010年预算参考数 5" xfId="3676"/>
    <cellStyle name="差_12滨州_财力性转移支付2010年预算参考数 5 2" xfId="3678"/>
    <cellStyle name="差_12滨州_财力性转移支付2010年预算参考数 6" xfId="2317"/>
    <cellStyle name="差_12滨州_财力性转移支付2010年预算参考数_Sheet1" xfId="3680"/>
    <cellStyle name="差_12滨州_财力性转移支付2010年预算参考数_表一" xfId="3683"/>
    <cellStyle name="差_12滨州_财力性转移支付2010年预算参考数_财政收支2015年预计及2016年代编预算表(债管)" xfId="3685"/>
    <cellStyle name="差_12滨州_财政收支2015年预计及2016年代编预算表(债管)" xfId="3686"/>
    <cellStyle name="差_14安徽" xfId="3382"/>
    <cellStyle name="差_14安徽 2" xfId="1083"/>
    <cellStyle name="差_14安徽 2 2" xfId="760"/>
    <cellStyle name="差_14安徽 2 2 2" xfId="1085"/>
    <cellStyle name="差_14安徽 2 3" xfId="1088"/>
    <cellStyle name="差_14安徽 2 3 2" xfId="1091"/>
    <cellStyle name="差_14安徽 2 4" xfId="1032"/>
    <cellStyle name="差_14安徽 3" xfId="1098"/>
    <cellStyle name="差_14安徽 3 2" xfId="785"/>
    <cellStyle name="差_14安徽 4" xfId="1128"/>
    <cellStyle name="差_14安徽 4 2" xfId="821"/>
    <cellStyle name="差_14安徽 5" xfId="3688"/>
    <cellStyle name="差_14安徽 5 2" xfId="3689"/>
    <cellStyle name="差_14安徽 6" xfId="3695"/>
    <cellStyle name="差_14安徽_Sheet1" xfId="3455"/>
    <cellStyle name="差_14安徽_表一" xfId="1827"/>
    <cellStyle name="差_14安徽_财力性转移支付2010年预算参考数" xfId="697"/>
    <cellStyle name="差_14安徽_财力性转移支付2010年预算参考数 2" xfId="700"/>
    <cellStyle name="差_14安徽_财力性转移支付2010年预算参考数 2 2" xfId="1009"/>
    <cellStyle name="差_14安徽_财力性转移支付2010年预算参考数 2 2 2" xfId="3697"/>
    <cellStyle name="差_14安徽_财力性转移支付2010年预算参考数 2 3" xfId="3118"/>
    <cellStyle name="差_14安徽_财力性转移支付2010年预算参考数 2 3 2" xfId="3698"/>
    <cellStyle name="差_14安徽_财力性转移支付2010年预算参考数 2 4" xfId="3700"/>
    <cellStyle name="差_14安徽_财力性转移支付2010年预算参考数 3" xfId="1215"/>
    <cellStyle name="差_14安徽_财力性转移支付2010年预算参考数 3 2" xfId="3703"/>
    <cellStyle name="差_14安徽_财力性转移支付2010年预算参考数 4" xfId="2713"/>
    <cellStyle name="差_14安徽_财力性转移支付2010年预算参考数 4 2" xfId="3420"/>
    <cellStyle name="差_14安徽_财力性转移支付2010年预算参考数 5" xfId="2717"/>
    <cellStyle name="差_14安徽_财力性转移支付2010年预算参考数 5 2" xfId="3430"/>
    <cellStyle name="差_14安徽_财力性转移支付2010年预算参考数 6" xfId="3434"/>
    <cellStyle name="差_14安徽_财力性转移支付2010年预算参考数_Sheet1" xfId="3704"/>
    <cellStyle name="差_14安徽_财力性转移支付2010年预算参考数_表一" xfId="3705"/>
    <cellStyle name="差_14安徽_财力性转移支付2010年预算参考数_财政收支2015年预计及2016年代编预算表(债管)" xfId="3706"/>
    <cellStyle name="差_14安徽_财政收支2015年预计及2016年代编预算表(债管)" xfId="3104"/>
    <cellStyle name="差_2" xfId="3708"/>
    <cellStyle name="差_2 2" xfId="3710"/>
    <cellStyle name="差_2 2 2" xfId="3713"/>
    <cellStyle name="差_2 2 2 2" xfId="3714"/>
    <cellStyle name="差_2 2 3" xfId="3715"/>
    <cellStyle name="差_2 2 3 2" xfId="3716"/>
    <cellStyle name="差_2 2 4" xfId="3717"/>
    <cellStyle name="差_2 3" xfId="3720"/>
    <cellStyle name="差_2 3 2" xfId="3721"/>
    <cellStyle name="差_2 4" xfId="3724"/>
    <cellStyle name="差_2 4 2" xfId="3726"/>
    <cellStyle name="差_2 5" xfId="3728"/>
    <cellStyle name="差_2 5 2" xfId="3729"/>
    <cellStyle name="差_2 6" xfId="3730"/>
    <cellStyle name="差_2.经费安排表" xfId="3388"/>
    <cellStyle name="差_2_Sheet1" xfId="3731"/>
    <cellStyle name="差_2_表一" xfId="3738"/>
    <cellStyle name="差_2_财力性转移支付2010年预算参考数" xfId="144"/>
    <cellStyle name="差_2_财力性转移支付2010年预算参考数 2" xfId="3741"/>
    <cellStyle name="差_2_财力性转移支付2010年预算参考数 2 2" xfId="3742"/>
    <cellStyle name="差_2_财力性转移支付2010年预算参考数 2 2 2" xfId="3744"/>
    <cellStyle name="差_2_财力性转移支付2010年预算参考数 2 3" xfId="3746"/>
    <cellStyle name="差_2_财力性转移支付2010年预算参考数 2 3 2" xfId="3749"/>
    <cellStyle name="差_2_财力性转移支付2010年预算参考数 2 4" xfId="3751"/>
    <cellStyle name="差_2_财力性转移支付2010年预算参考数 3" xfId="3754"/>
    <cellStyle name="差_2_财力性转移支付2010年预算参考数 3 2" xfId="881"/>
    <cellStyle name="差_2_财力性转移支付2010年预算参考数 4" xfId="3757"/>
    <cellStyle name="差_2_财力性转移支付2010年预算参考数 4 2" xfId="1534"/>
    <cellStyle name="差_2_财力性转移支付2010年预算参考数 5" xfId="3760"/>
    <cellStyle name="差_2_财力性转移支付2010年预算参考数 5 2" xfId="3765"/>
    <cellStyle name="差_2_财力性转移支付2010年预算参考数 6" xfId="3767"/>
    <cellStyle name="差_2_财力性转移支付2010年预算参考数_Sheet1" xfId="2850"/>
    <cellStyle name="差_2_财力性转移支付2010年预算参考数_表一" xfId="1284"/>
    <cellStyle name="差_2_财力性转移支付2010年预算参考数_财政收支2015年预计及2016年代编预算表(债管)" xfId="3770"/>
    <cellStyle name="差_2_财政收支2015年预计及2016年代编预算表(债管)" xfId="3771"/>
    <cellStyle name="差_2006年22湖南" xfId="3773"/>
    <cellStyle name="差_2006年22湖南 2" xfId="2849"/>
    <cellStyle name="差_2006年22湖南 2 2" xfId="3774"/>
    <cellStyle name="差_2006年22湖南 2 2 2" xfId="3775"/>
    <cellStyle name="差_2006年22湖南 2 3" xfId="3778"/>
    <cellStyle name="差_2006年22湖南 2 3 2" xfId="3780"/>
    <cellStyle name="差_2006年22湖南 2 4" xfId="3782"/>
    <cellStyle name="差_2006年22湖南 3" xfId="1365"/>
    <cellStyle name="差_2006年22湖南 3 2" xfId="3785"/>
    <cellStyle name="差_2006年22湖南 4" xfId="3788"/>
    <cellStyle name="差_2006年22湖南 4 2" xfId="1998"/>
    <cellStyle name="差_2006年22湖南 5" xfId="3790"/>
    <cellStyle name="差_2006年22湖南 5 2" xfId="3793"/>
    <cellStyle name="差_2006年22湖南 6" xfId="2582"/>
    <cellStyle name="差_2006年22湖南_Sheet1" xfId="3795"/>
    <cellStyle name="差_2006年22湖南_表一" xfId="2946"/>
    <cellStyle name="差_2006年22湖南_财力性转移支付2010年预算参考数" xfId="2830"/>
    <cellStyle name="差_2006年22湖南_财力性转移支付2010年预算参考数 2" xfId="2834"/>
    <cellStyle name="差_2006年22湖南_财力性转移支付2010年预算参考数 2 2" xfId="2410"/>
    <cellStyle name="差_2006年22湖南_财力性转移支付2010年预算参考数 2 2 2" xfId="2418"/>
    <cellStyle name="差_2006年22湖南_财力性转移支付2010年预算参考数 2 3" xfId="400"/>
    <cellStyle name="差_2006年22湖南_财力性转移支付2010年预算参考数 2 3 2" xfId="841"/>
    <cellStyle name="差_2006年22湖南_财力性转移支付2010年预算参考数 2 4" xfId="862"/>
    <cellStyle name="差_2006年22湖南_财力性转移支付2010年预算参考数 3" xfId="3801"/>
    <cellStyle name="差_2006年22湖南_财力性转移支付2010年预算参考数 3 2" xfId="2426"/>
    <cellStyle name="差_2006年22湖南_财力性转移支付2010年预算参考数 4" xfId="3803"/>
    <cellStyle name="差_2006年22湖南_财力性转移支付2010年预算参考数 4 2" xfId="2429"/>
    <cellStyle name="差_2006年22湖南_财力性转移支付2010年预算参考数 5" xfId="3641"/>
    <cellStyle name="差_2006年22湖南_财力性转移支付2010年预算参考数 5 2" xfId="3804"/>
    <cellStyle name="差_2006年22湖南_财力性转移支付2010年预算参考数 6" xfId="1011"/>
    <cellStyle name="差_2006年22湖南_财力性转移支付2010年预算参考数_Sheet1" xfId="3806"/>
    <cellStyle name="差_2006年22湖南_财力性转移支付2010年预算参考数_表一" xfId="3808"/>
    <cellStyle name="差_2006年22湖南_财力性转移支付2010年预算参考数_财政收支2015年预计及2016年代编预算表(债管)" xfId="3810"/>
    <cellStyle name="差_2006年22湖南_财政收支2015年预计及2016年代编预算表(债管)" xfId="894"/>
    <cellStyle name="差_2006年27重庆" xfId="3563"/>
    <cellStyle name="差_2006年27重庆 2" xfId="3568"/>
    <cellStyle name="差_2006年27重庆 2 2" xfId="3638"/>
    <cellStyle name="差_2006年27重庆 2 2 2" xfId="3642"/>
    <cellStyle name="差_2006年27重庆 2 3" xfId="3645"/>
    <cellStyle name="差_2006年27重庆 2 3 2" xfId="3812"/>
    <cellStyle name="差_2006年27重庆 2 4" xfId="3814"/>
    <cellStyle name="差_2006年27重庆 3" xfId="1689"/>
    <cellStyle name="差_2006年27重庆 3 2" xfId="1318"/>
    <cellStyle name="差_2006年27重庆 4" xfId="3815"/>
    <cellStyle name="差_2006年27重庆 4 2" xfId="1489"/>
    <cellStyle name="差_2006年27重庆 5" xfId="3817"/>
    <cellStyle name="差_2006年27重庆 5 2" xfId="1698"/>
    <cellStyle name="差_2006年27重庆 6" xfId="3820"/>
    <cellStyle name="差_2006年27重庆_Sheet1" xfId="3823"/>
    <cellStyle name="差_2006年27重庆_表一" xfId="3825"/>
    <cellStyle name="差_2006年27重庆_财力性转移支付2010年预算参考数" xfId="3827"/>
    <cellStyle name="差_2006年27重庆_财力性转移支付2010年预算参考数 2" xfId="2437"/>
    <cellStyle name="差_2006年27重庆_财力性转移支付2010年预算参考数 2 2" xfId="3718"/>
    <cellStyle name="差_2006年27重庆_财力性转移支付2010年预算参考数 2 2 2" xfId="3831"/>
    <cellStyle name="差_2006年27重庆_财力性转移支付2010年预算参考数 2 3" xfId="3833"/>
    <cellStyle name="差_2006年27重庆_财力性转移支付2010年预算参考数 2 3 2" xfId="3835"/>
    <cellStyle name="差_2006年27重庆_财力性转移支付2010年预算参考数 2 4" xfId="1392"/>
    <cellStyle name="差_2006年27重庆_财力性转移支付2010年预算参考数 3" xfId="3836"/>
    <cellStyle name="差_2006年27重庆_财力性转移支付2010年预算参考数 3 2" xfId="3842"/>
    <cellStyle name="差_2006年27重庆_财力性转移支付2010年预算参考数 4" xfId="3844"/>
    <cellStyle name="差_2006年27重庆_财力性转移支付2010年预算参考数 4 2" xfId="3845"/>
    <cellStyle name="差_2006年27重庆_财力性转移支付2010年预算参考数 5" xfId="3846"/>
    <cellStyle name="差_2006年27重庆_财力性转移支付2010年预算参考数 5 2" xfId="1155"/>
    <cellStyle name="差_2006年27重庆_财力性转移支付2010年预算参考数 6" xfId="3850"/>
    <cellStyle name="差_2006年27重庆_财力性转移支付2010年预算参考数_Sheet1" xfId="3852"/>
    <cellStyle name="差_2006年27重庆_财力性转移支付2010年预算参考数_表一" xfId="3855"/>
    <cellStyle name="差_2006年27重庆_财力性转移支付2010年预算参考数_财政收支2015年预计及2016年代编预算表(债管)" xfId="2794"/>
    <cellStyle name="差_2006年27重庆_财政收支2015年预计及2016年代编预算表(债管)" xfId="2132"/>
    <cellStyle name="差_2006年28四川" xfId="3856"/>
    <cellStyle name="差_2006年28四川 2" xfId="3859"/>
    <cellStyle name="差_2006年28四川 2 2" xfId="3863"/>
    <cellStyle name="差_2006年28四川 2 2 2" xfId="1124"/>
    <cellStyle name="差_2006年28四川 2 3" xfId="3864"/>
    <cellStyle name="差_2006年28四川 2 3 2" xfId="1150"/>
    <cellStyle name="差_2006年28四川 2 4" xfId="3865"/>
    <cellStyle name="差_2006年28四川 3" xfId="3867"/>
    <cellStyle name="差_2006年28四川 3 2" xfId="3869"/>
    <cellStyle name="差_2006年28四川 4" xfId="1052"/>
    <cellStyle name="差_2006年28四川 4 2" xfId="3870"/>
    <cellStyle name="差_2006年28四川 5" xfId="3875"/>
    <cellStyle name="差_2006年28四川 5 2" xfId="1657"/>
    <cellStyle name="差_2006年28四川 6" xfId="3878"/>
    <cellStyle name="差_2006年28四川_Sheet1" xfId="3879"/>
    <cellStyle name="差_2006年28四川_表一" xfId="3691"/>
    <cellStyle name="差_2006年28四川_财力性转移支付2010年预算参考数" xfId="1955"/>
    <cellStyle name="差_2006年28四川_财力性转移支付2010年预算参考数 2" xfId="1958"/>
    <cellStyle name="差_2006年28四川_财力性转移支付2010年预算参考数 2 2" xfId="1961"/>
    <cellStyle name="差_2006年28四川_财力性转移支付2010年预算参考数 2 2 2" xfId="1966"/>
    <cellStyle name="差_2006年28四川_财力性转移支付2010年预算参考数 2 3" xfId="1970"/>
    <cellStyle name="差_2006年28四川_财力性转移支付2010年预算参考数 2 3 2" xfId="1973"/>
    <cellStyle name="差_2006年28四川_财力性转移支付2010年预算参考数 2 4" xfId="1976"/>
    <cellStyle name="差_2006年28四川_财力性转移支付2010年预算参考数 3" xfId="1981"/>
    <cellStyle name="差_2006年28四川_财力性转移支付2010年预算参考数 3 2" xfId="1986"/>
    <cellStyle name="差_2006年28四川_财力性转移支付2010年预算参考数 4" xfId="221"/>
    <cellStyle name="差_2006年28四川_财力性转移支付2010年预算参考数 4 2" xfId="175"/>
    <cellStyle name="差_2006年28四川_财力性转移支付2010年预算参考数 5" xfId="230"/>
    <cellStyle name="差_2006年28四川_财力性转移支付2010年预算参考数 5 2" xfId="199"/>
    <cellStyle name="差_2006年28四川_财力性转移支付2010年预算参考数 6" xfId="242"/>
    <cellStyle name="差_2006年28四川_财力性转移支付2010年预算参考数_Sheet1" xfId="3880"/>
    <cellStyle name="差_2006年28四川_财力性转移支付2010年预算参考数_表一" xfId="2748"/>
    <cellStyle name="差_2006年28四川_财力性转移支付2010年预算参考数_财政收支2015年预计及2016年代编预算表(债管)" xfId="3881"/>
    <cellStyle name="差_2006年28四川_财政收支2015年预计及2016年代编预算表(债管)" xfId="3888"/>
    <cellStyle name="差_2006年30云南" xfId="3889"/>
    <cellStyle name="差_2006年30云南 2" xfId="3890"/>
    <cellStyle name="差_2006年30云南 2 2" xfId="3891"/>
    <cellStyle name="差_2006年30云南 2 2 2" xfId="3894"/>
    <cellStyle name="差_2006年30云南 2 3" xfId="3896"/>
    <cellStyle name="差_2006年30云南 2 3 2" xfId="3898"/>
    <cellStyle name="差_2006年30云南 2 4" xfId="3900"/>
    <cellStyle name="差_2006年30云南 3" xfId="3901"/>
    <cellStyle name="差_2006年30云南 3 2" xfId="3905"/>
    <cellStyle name="差_2006年30云南 4" xfId="539"/>
    <cellStyle name="差_2006年30云南 4 2" xfId="3909"/>
    <cellStyle name="差_2006年30云南 5" xfId="557"/>
    <cellStyle name="差_2006年30云南 5 2" xfId="3911"/>
    <cellStyle name="差_2006年30云南 6" xfId="3915"/>
    <cellStyle name="差_2006年30云南_Sheet1" xfId="3918"/>
    <cellStyle name="差_2006年30云南_表一" xfId="1090"/>
    <cellStyle name="差_2006年30云南_财政收支2015年预计及2016年代编预算表(债管)" xfId="278"/>
    <cellStyle name="差_2006年33甘肃" xfId="3819"/>
    <cellStyle name="差_2006年33甘肃 2" xfId="1701"/>
    <cellStyle name="差_2006年33甘肃 2 2" xfId="1703"/>
    <cellStyle name="差_2006年33甘肃 2 2 2" xfId="3919"/>
    <cellStyle name="差_2006年33甘肃 2 3" xfId="1061"/>
    <cellStyle name="差_2006年33甘肃 2 3 2" xfId="3922"/>
    <cellStyle name="差_2006年33甘肃 2 4" xfId="3923"/>
    <cellStyle name="差_2006年33甘肃 3" xfId="1222"/>
    <cellStyle name="差_2006年33甘肃 3 2" xfId="1706"/>
    <cellStyle name="差_2006年33甘肃 4" xfId="1709"/>
    <cellStyle name="差_2006年33甘肃 4 2" xfId="485"/>
    <cellStyle name="差_2006年33甘肃 5" xfId="1711"/>
    <cellStyle name="差_2006年33甘肃 5 2" xfId="1713"/>
    <cellStyle name="差_2006年33甘肃 6" xfId="1716"/>
    <cellStyle name="差_2006年33甘肃_Sheet1" xfId="3924"/>
    <cellStyle name="差_2006年33甘肃_表一" xfId="3196"/>
    <cellStyle name="差_2006年33甘肃_财政收支2015年预计及2016年代编预算表(债管)" xfId="3926"/>
    <cellStyle name="差_2006年34青海" xfId="3930"/>
    <cellStyle name="差_2006年34青海 2" xfId="3932"/>
    <cellStyle name="差_2006年34青海 2 2" xfId="3935"/>
    <cellStyle name="差_2006年34青海 2 2 2" xfId="3937"/>
    <cellStyle name="差_2006年34青海 2 3" xfId="3938"/>
    <cellStyle name="差_2006年34青海 2 3 2" xfId="3943"/>
    <cellStyle name="差_2006年34青海 2 4" xfId="3945"/>
    <cellStyle name="差_2006年34青海 3" xfId="3950"/>
    <cellStyle name="差_2006年34青海 3 2" xfId="3952"/>
    <cellStyle name="差_2006年34青海 4" xfId="1246"/>
    <cellStyle name="差_2006年34青海 4 2" xfId="3956"/>
    <cellStyle name="差_2006年34青海 5" xfId="3958"/>
    <cellStyle name="差_2006年34青海 5 2" xfId="3960"/>
    <cellStyle name="差_2006年34青海 6" xfId="3961"/>
    <cellStyle name="差_2006年34青海_Sheet1" xfId="1511"/>
    <cellStyle name="差_2006年34青海_表一" xfId="3965"/>
    <cellStyle name="差_2006年34青海_财力性转移支付2010年预算参考数" xfId="3966"/>
    <cellStyle name="差_2006年34青海_财力性转移支付2010年预算参考数 2" xfId="2798"/>
    <cellStyle name="差_2006年34青海_财力性转移支付2010年预算参考数 2 2" xfId="789"/>
    <cellStyle name="差_2006年34青海_财力性转移支付2010年预算参考数 2 2 2" xfId="3967"/>
    <cellStyle name="差_2006年34青海_财力性转移支付2010年预算参考数 2 3" xfId="3969"/>
    <cellStyle name="差_2006年34青海_财力性转移支付2010年预算参考数 2 3 2" xfId="3972"/>
    <cellStyle name="差_2006年34青海_财力性转移支付2010年预算参考数 2 4" xfId="3268"/>
    <cellStyle name="差_2006年34青海_财力性转移支付2010年预算参考数 3" xfId="2800"/>
    <cellStyle name="差_2006年34青海_财力性转移支付2010年预算参考数 3 2" xfId="824"/>
    <cellStyle name="差_2006年34青海_财力性转移支付2010年预算参考数 4" xfId="2443"/>
    <cellStyle name="差_2006年34青海_财力性转移支付2010年预算参考数 4 2" xfId="876"/>
    <cellStyle name="差_2006年34青海_财力性转移支付2010年预算参考数 5" xfId="2048"/>
    <cellStyle name="差_2006年34青海_财力性转移支付2010年预算参考数 5 2" xfId="903"/>
    <cellStyle name="差_2006年34青海_财力性转移支付2010年预算参考数 6" xfId="2449"/>
    <cellStyle name="差_2006年34青海_财力性转移支付2010年预算参考数_Sheet1" xfId="1314"/>
    <cellStyle name="差_2006年34青海_财力性转移支付2010年预算参考数_表一" xfId="3977"/>
    <cellStyle name="差_2006年34青海_财力性转移支付2010年预算参考数_财政收支2015年预计及2016年代编预算表(债管)" xfId="3982"/>
    <cellStyle name="差_2006年34青海_财政收支2015年预计及2016年代编预算表(债管)" xfId="3983"/>
    <cellStyle name="差_2006年全省财力计算表（中央、决算）" xfId="2210"/>
    <cellStyle name="差_2006年全省财力计算表（中央、决算） 2" xfId="2213"/>
    <cellStyle name="差_2006年全省财力计算表（中央、决算） 2 2" xfId="3397"/>
    <cellStyle name="差_2006年全省财力计算表（中央、决算） 2 2 2" xfId="3403"/>
    <cellStyle name="差_2006年全省财力计算表（中央、决算） 2 3" xfId="3203"/>
    <cellStyle name="差_2006年全省财力计算表（中央、决算） 2 3 2" xfId="3409"/>
    <cellStyle name="差_2006年全省财力计算表（中央、决算） 2 4" xfId="3414"/>
    <cellStyle name="差_2006年全省财力计算表（中央、决算） 3" xfId="3991"/>
    <cellStyle name="差_2006年全省财力计算表（中央、决算） 3 2" xfId="3725"/>
    <cellStyle name="差_2006年全省财力计算表（中央、决算） 4" xfId="3993"/>
    <cellStyle name="差_2006年全省财力计算表（中央、决算） 4 2" xfId="2085"/>
    <cellStyle name="差_2006年全省财力计算表（中央、决算） 5" xfId="3994"/>
    <cellStyle name="差_2006年全省财力计算表（中央、决算） 5 2" xfId="3995"/>
    <cellStyle name="差_2006年全省财力计算表（中央、决算） 6" xfId="3996"/>
    <cellStyle name="差_2006年全省财力计算表（中央、决算）_财政收支2015年预计及2016年代编预算表(债管)" xfId="1240"/>
    <cellStyle name="差_2006年水利统计指标统计表 2 3 2" xfId="3145"/>
    <cellStyle name="差_2006年水利统计指标统计表 3 2" xfId="3217"/>
    <cellStyle name="差_2006年水利统计指标统计表 6" xfId="923"/>
    <cellStyle name="差_2006年水利统计指标统计表_表一" xfId="706"/>
    <cellStyle name="差_2006年水利统计指标统计表_财力性转移支付2010年预算参考数 2 2" xfId="1673"/>
    <cellStyle name="差_2006年水利统计指标统计表_财力性转移支付2010年预算参考数 2 3" xfId="75"/>
    <cellStyle name="差_2006年水利统计指标统计表_财力性转移支付2010年预算参考数 2 4" xfId="1675"/>
    <cellStyle name="差_2006年水利统计指标统计表_财力性转移支付2010年预算参考数 5 2" xfId="2934"/>
    <cellStyle name="差_2006年水利统计指标统计表_财力性转移支付2010年预算参考数_表一" xfId="3657"/>
    <cellStyle name="差_2007年收支情况及2008年收支预计表(汇总表)_表一" xfId="1749"/>
    <cellStyle name="差_2007年收支情况及2008年收支预计表(汇总表)_财力性转移支付2010年预算参考数 2 3 2" xfId="960"/>
    <cellStyle name="差_2007年收支情况及2008年收支预计表(汇总表)_财力性转移支付2010年预算参考数_Sheet1" xfId="2745"/>
    <cellStyle name="差_2007年收支情况及2008年收支预计表(汇总表)_财力性转移支付2010年预算参考数_表一" xfId="3556"/>
    <cellStyle name="差_2007年收支情况及2008年收支预计表(汇总表)_财政收支2015年预计及2016年代编预算表(债管)" xfId="3237"/>
    <cellStyle name="差_2007年一般预算支出剔除" xfId="1427"/>
    <cellStyle name="差_2007年一般预算支出剔除 4" xfId="3163"/>
    <cellStyle name="差_2007年一般预算支出剔除 5" xfId="185"/>
    <cellStyle name="差_2007年一般预算支出剔除 6" xfId="1724"/>
    <cellStyle name="差_2007年一般预算支出剔除_Sheet1" xfId="81"/>
    <cellStyle name="差_2007年一般预算支出剔除_财力性转移支付2010年预算参考数 2 2" xfId="1259"/>
    <cellStyle name="差_2007年一般预算支出剔除_财力性转移支付2010年预算参考数 2 3" xfId="1265"/>
    <cellStyle name="差_2007年一般预算支出剔除_财力性转移支付2010年预算参考数 2 3 2" xfId="1940"/>
    <cellStyle name="差_2007年一般预算支出剔除_财力性转移支付2010年预算参考数 2 4" xfId="1271"/>
    <cellStyle name="差_2007年一般预算支出剔除_财力性转移支付2010年预算参考数 5 2" xfId="3652"/>
    <cellStyle name="差_2007一般预算支出口径剔除表 2" xfId="2633"/>
    <cellStyle name="差_2007一般预算支出口径剔除表 2 2" xfId="2636"/>
    <cellStyle name="差_2007一般预算支出口径剔除表 2 2 2" xfId="2640"/>
    <cellStyle name="差_2007一般预算支出口径剔除表 2 3" xfId="2654"/>
    <cellStyle name="差_2007一般预算支出口径剔除表 2 3 2" xfId="2659"/>
    <cellStyle name="差_2007一般预算支出口径剔除表 2 4" xfId="2662"/>
    <cellStyle name="差_2007一般预算支出口径剔除表 4 2" xfId="2164"/>
    <cellStyle name="差_2007一般预算支出口径剔除表 6" xfId="3396"/>
    <cellStyle name="差_2007一般预算支出口径剔除表_财力性转移支付2010年预算参考数 2" xfId="1660"/>
    <cellStyle name="差_2007一般预算支出口径剔除表_财力性转移支付2010年预算参考数 2 4" xfId="2398"/>
    <cellStyle name="差_2007一般预算支出口径剔除表_财力性转移支付2010年预算参考数 3" xfId="1209"/>
    <cellStyle name="差_2007一般预算支出口径剔除表_财力性转移支付2010年预算参考数 4" xfId="1664"/>
    <cellStyle name="差_2007一般预算支出口径剔除表_财力性转移支付2010年预算参考数 5" xfId="1666"/>
    <cellStyle name="差_2007一般预算支出口径剔除表_财力性转移支付2010年预算参考数 6" xfId="1670"/>
    <cellStyle name="差_2007一般预算支出口径剔除表_财力性转移支付2010年预算参考数_Sheet1" xfId="2749"/>
    <cellStyle name="差_2007一般预算支出口径剔除表_财政收支2015年预计及2016年代编预算表(债管)" xfId="3378"/>
    <cellStyle name="差_2008计算资料（8月5）" xfId="1232"/>
    <cellStyle name="差_2008计算资料（8月5） 2" xfId="1237"/>
    <cellStyle name="差_2008计算资料（8月5） 2 2" xfId="1634"/>
    <cellStyle name="差_2008计算资料（8月5） 2 2 2" xfId="316"/>
    <cellStyle name="差_2008计算资料（8月5） 2 3 2" xfId="378"/>
    <cellStyle name="差_2008计算资料（8月5） 3" xfId="1638"/>
    <cellStyle name="差_2008计算资料（8月5） 3 2" xfId="1643"/>
    <cellStyle name="差_2008计算资料（8月5） 4" xfId="1650"/>
    <cellStyle name="差_2008计算资料（8月5） 4 2" xfId="1653"/>
    <cellStyle name="差_2008计算资料（8月5） 5" xfId="1656"/>
    <cellStyle name="差_2008计算资料（8月5） 5 2" xfId="1564"/>
    <cellStyle name="差_2008计算资料（8月5）_财政收支2015年预计及2016年代编预算表(债管)" xfId="165"/>
    <cellStyle name="差_2008年全省汇总收支计算表 2" xfId="546"/>
    <cellStyle name="差_2008年全省汇总收支计算表 2 2" xfId="563"/>
    <cellStyle name="差_2008年全省汇总收支计算表 2 2 2" xfId="281"/>
    <cellStyle name="差_2008年全省汇总收支计算表 2 3 2" xfId="335"/>
    <cellStyle name="差_2008年全省汇总收支计算表 3" xfId="573"/>
    <cellStyle name="差_2008年全省汇总收支计算表 3 2" xfId="1161"/>
    <cellStyle name="差_2008年全省汇总收支计算表 4" xfId="1167"/>
    <cellStyle name="差_2008年全省汇总收支计算表 5" xfId="3529"/>
    <cellStyle name="差_2008年全省汇总收支计算表_表一" xfId="3985"/>
    <cellStyle name="差_2008年全省汇总收支计算表_财力性转移支付2010年预算参考数" xfId="2501"/>
    <cellStyle name="差_2008年全省汇总收支计算表_财力性转移支付2010年预算参考数 2" xfId="2504"/>
    <cellStyle name="差_2008年全省汇总收支计算表_财力性转移支付2010年预算参考数 2 2 2" xfId="2308"/>
    <cellStyle name="差_2008年全省汇总收支计算表_财力性转移支付2010年预算参考数 5" xfId="3365"/>
    <cellStyle name="差_2008年全省汇总收支计算表_财力性转移支付2010年预算参考数 5 2" xfId="2957"/>
    <cellStyle name="差_2008年全省汇总收支计算表_财力性转移支付2010年预算参考数_Sheet1" xfId="2020"/>
    <cellStyle name="差_2008年全省汇总收支计算表_财力性转移支付2010年预算参考数_财政收支2015年预计及2016年代编预算表(债管)" xfId="1095"/>
    <cellStyle name="差_2008年全省汇总收支计算表_财政收支2015年预计及2016年代编预算表(债管)" xfId="3550"/>
    <cellStyle name="差_2008年一般预算支出预计" xfId="2485"/>
    <cellStyle name="差_2008年一般预算支出预计 2" xfId="2489"/>
    <cellStyle name="差_2008年一般预算支出预计 2 2 2" xfId="245"/>
    <cellStyle name="差_2008年一般预算支出预计 2 3 2" xfId="312"/>
    <cellStyle name="差_2008年一般预算支出预计 2 4" xfId="3502"/>
    <cellStyle name="差_2008年一般预算支出预计 3" xfId="3220"/>
    <cellStyle name="差_2008年一般预算支出预计 3 2" xfId="3828"/>
    <cellStyle name="差_2008年一般预算支出预计 5 2" xfId="2690"/>
    <cellStyle name="差_2008年一般预算支出预计_财政收支2015年预计及2016年代编预算表(债管)" xfId="3424"/>
    <cellStyle name="差_2008年预计支出与2007年对比 2 3 2" xfId="3536"/>
    <cellStyle name="差_2008年预计支出与2007年对比 2 4" xfId="2365"/>
    <cellStyle name="差_2008年预计支出与2007年对比 3 2" xfId="2161"/>
    <cellStyle name="差_2008年预计支出与2007年对比 5" xfId="3739"/>
    <cellStyle name="差_2008年支出核定" xfId="2626"/>
    <cellStyle name="差_2008年支出核定 3" xfId="3274"/>
    <cellStyle name="差_2008年支出核定 3 2" xfId="1346"/>
    <cellStyle name="差_2008年支出核定 4" xfId="373"/>
    <cellStyle name="差_2008年支出核定 4 2" xfId="2972"/>
    <cellStyle name="差_2008年支出核定 5" xfId="3276"/>
    <cellStyle name="差_2008年支出调整" xfId="3699"/>
    <cellStyle name="差_2008年支出调整 6" xfId="1174"/>
    <cellStyle name="差_2008年支出调整_Sheet1" xfId="1329"/>
    <cellStyle name="差_2008年支出调整_财力性转移支付2010年预算参考数" xfId="2576"/>
    <cellStyle name="差_2008年支出调整_财力性转移支付2010年预算参考数 2 2 2" xfId="959"/>
    <cellStyle name="差_2008年支出调整_财力性转移支付2010年预算参考数_财政收支2015年预计及2016年代编预算表(债管)" xfId="759"/>
    <cellStyle name="差_2008年支出调整_财政收支2015年预计及2016年代编预算表(债管)" xfId="2423"/>
    <cellStyle name="差_2013年红本" xfId="1046"/>
    <cellStyle name="差_2013年红本 2" xfId="1054"/>
    <cellStyle name="差_2013年红本 2 2" xfId="3872"/>
    <cellStyle name="差_2013年红本 2 4" xfId="1205"/>
    <cellStyle name="差_2013年红本 3" xfId="3876"/>
    <cellStyle name="差_2013年中央公共预算收支调整表（20140110国库司提供） 2 2 2" xfId="3612"/>
    <cellStyle name="差_2013年中央公共预算收支调整表（20140110国库司提供） 2 3 2" xfId="3231"/>
    <cellStyle name="差_2013年中央公共预算收支调整表（20140110国库司提供）_含权责发生制" xfId="3750"/>
    <cellStyle name="差_2013年中央公共预算收支调整表（20140110国库司提供）_含权责发生制 2 3" xfId="544"/>
    <cellStyle name="差_2013调整事项 2 3" xfId="2641"/>
    <cellStyle name="差_2013调整事项 2 3 2" xfId="2644"/>
    <cellStyle name="差_2013调整事项 2 4" xfId="2649"/>
    <cellStyle name="差_2013调整事项_含权责发生制" xfId="2875"/>
    <cellStyle name="差_2013调整事项_含权责发生制 2" xfId="3334"/>
    <cellStyle name="差_2013调整事项_含权责发生制 2 2" xfId="3338"/>
    <cellStyle name="差_2013调整事项_含权责发生制 3" xfId="3342"/>
    <cellStyle name="差_2014公共预算支出情况表（0827）" xfId="1280"/>
    <cellStyle name="差_2014公共预算支出情况表（0827） 2" xfId="1951"/>
    <cellStyle name="差_2014公共预算支出情况表（0827） 2 2 2" xfId="2150"/>
    <cellStyle name="差_2014年结转册子0427" xfId="3974"/>
    <cellStyle name="差_2014调整事项 2 2" xfId="3677"/>
    <cellStyle name="差_2014调整事项 2 2 2" xfId="3679"/>
    <cellStyle name="差_2014调整事项 2 3" xfId="2318"/>
    <cellStyle name="差_2014调整事项 2 3 2" xfId="2326"/>
    <cellStyle name="差_2014调整事项 2 4" xfId="2335"/>
    <cellStyle name="差_2014调整事项_含权责发生制 2 2" xfId="1323"/>
    <cellStyle name="差_2014调整事项_含权责发生制 2 2 2" xfId="157"/>
    <cellStyle name="差_2015年社会保险基金预算（1.27再修改-修改打印格式2） 2 2 2" xfId="2920"/>
    <cellStyle name="差_2015年社会保险基金预算（1.27再修改-修改打印格式2） 2 3" xfId="3832"/>
    <cellStyle name="差_2015年社会保险基金预算（1.27再修改-修改打印格式2） 4" xfId="3373"/>
    <cellStyle name="差_2015年社会保险基金预算（1.27再修改-修改打印格式2） 4 2" xfId="3376"/>
    <cellStyle name="差_2015年社会保险基金预算（1.27再修改-修改打印格式2） 5" xfId="3709"/>
    <cellStyle name="差_2015年社会保险基金预算（1.27再修改-修改打印格式2） 5 2" xfId="3711"/>
    <cellStyle name="差_2015年社会保险基金预算（1.27再修改-修改打印格式2） 6" xfId="2077"/>
    <cellStyle name="差_2015年社会保险基金预算（1.27再修改-修改打印格式2）_（龙湖区）财政收支2015年预计及2016年代编预算表" xfId="69"/>
    <cellStyle name="差_2015年社会保险基金预算（1.27再修改-修改打印格式2）_（南澳县）财政收支2015年预计及2016年代编预算表" xfId="440"/>
    <cellStyle name="差_2015年社会保险基金预算（1.27再修改-修改打印格式2）_Sheet1" xfId="893"/>
    <cellStyle name="差_2015年社会保险基金预算（1.27再修改-修改打印格式2）_表一" xfId="980"/>
    <cellStyle name="差_2015年社会保险基金预算（1.27再修改-修改打印格式2）_财政收支2015年预计及2016年代编预算表" xfId="1103"/>
    <cellStyle name="差_2015年社会保险基金预算（1.27再修改-修改打印格式2）_财政收支2015年预计及2016年代编预算表(债管)" xfId="3963"/>
    <cellStyle name="差_2015年社会保险基金预算（1.27再修改-修改打印格式2）_第三次上报潮南财政收支2015年预计及2016年代编预算表" xfId="2951"/>
    <cellStyle name="差_2015年省级财政零基预算改革试点基本情况及预算申报表(票据)" xfId="1541"/>
    <cellStyle name="差_20河南 3" xfId="2094"/>
    <cellStyle name="差_20河南 4" xfId="3198"/>
    <cellStyle name="差_20河南_Sheet1" xfId="2137"/>
    <cellStyle name="差_20河南_财力性转移支付2010年预算参考数 2 2" xfId="3082"/>
    <cellStyle name="差_20河南_财力性转移支付2010年预算参考数 2 3" xfId="3086"/>
    <cellStyle name="差_20河南_财力性转移支付2010年预算参考数 2 3 2" xfId="3089"/>
    <cellStyle name="差_20河南_财力性转移支付2010年预算参考数 2 4" xfId="2913"/>
    <cellStyle name="差_20河南_财力性转移支付2010年预算参考数 3" xfId="3887"/>
    <cellStyle name="差_20河南_财力性转移支付2010年预算参考数 3 2" xfId="2138"/>
    <cellStyle name="差_20河南_财力性转移支付2010年预算参考数 5" xfId="188"/>
    <cellStyle name="差_20河南_财力性转移支付2010年预算参考数_表一" xfId="1119"/>
    <cellStyle name="差_22湖南 2 2 2" xfId="2887"/>
    <cellStyle name="差_22湖南 2 4" xfId="2417"/>
    <cellStyle name="差_22湖南_表一" xfId="417"/>
    <cellStyle name="差_22湖南_财力性转移支付2010年预算参考数 3 2" xfId="152"/>
    <cellStyle name="差_22湖南_财力性转移支付2010年预算参考数 4 2" xfId="1225"/>
    <cellStyle name="差_22湖南_财力性转移支付2010年预算参考数 5 2" xfId="1639"/>
    <cellStyle name="差_22湖南_财力性转移支付2010年预算参考数_Sheet1" xfId="1196"/>
    <cellStyle name="差_22湖南_财力性转移支付2010年预算参考数_表一" xfId="2358"/>
    <cellStyle name="差_22湖南_财力性转移支付2010年预算参考数_财政收支2015年预计及2016年代编预算表(债管)" xfId="3743"/>
    <cellStyle name="差_27重庆" xfId="2272"/>
    <cellStyle name="差_27重庆 2" xfId="2276"/>
    <cellStyle name="差_27重庆 2 2" xfId="2280"/>
    <cellStyle name="差_27重庆 2 2 2" xfId="3517"/>
    <cellStyle name="差_27重庆 3" xfId="2283"/>
    <cellStyle name="差_27重庆 3 2" xfId="2287"/>
    <cellStyle name="差_27重庆 4" xfId="675"/>
    <cellStyle name="差_27重庆 4 2" xfId="678"/>
    <cellStyle name="差_27重庆 5" xfId="681"/>
    <cellStyle name="差_27重庆 5 2" xfId="684"/>
    <cellStyle name="差_27重庆 6" xfId="692"/>
    <cellStyle name="差_27重庆_Sheet1" xfId="1722"/>
    <cellStyle name="差_27重庆_财力性转移支付2010年预算参考数 2 2 2" xfId="941"/>
    <cellStyle name="差_27重庆_财力性转移支付2010年预算参考数 3 2" xfId="2368"/>
    <cellStyle name="差_27重庆_财力性转移支付2010年预算参考数 4 2" xfId="1431"/>
    <cellStyle name="差_27重庆_财力性转移支付2010年预算参考数 6" xfId="2340"/>
    <cellStyle name="差_27重庆_财力性转移支付2010年预算参考数_表一" xfId="3747"/>
    <cellStyle name="差_28四川" xfId="399"/>
    <cellStyle name="差_28四川 2" xfId="842"/>
    <cellStyle name="差_28四川 2 2" xfId="846"/>
    <cellStyle name="差_28四川 3" xfId="848"/>
    <cellStyle name="差_28四川 3 2" xfId="850"/>
    <cellStyle name="差_28四川 4" xfId="858"/>
    <cellStyle name="差_28四川_财力性转移支付2010年预算参考数 3 2" xfId="3837"/>
    <cellStyle name="差_28四川_财力性转移支付2010年预算参考数 4" xfId="1644"/>
    <cellStyle name="差_28四川_财力性转移支付2010年预算参考数 5" xfId="3826"/>
    <cellStyle name="差_28四川_财力性转移支付2010年预算参考数 6" xfId="2952"/>
    <cellStyle name="差_28四川_财力性转移支付2010年预算参考数_Sheet1" xfId="3436"/>
    <cellStyle name="差_28四川_财力性转移支付2010年预算参考数_财政收支2015年预计及2016年代编预算表(债管)" xfId="3003"/>
    <cellStyle name="差_30云南 2 2 2" xfId="3940"/>
    <cellStyle name="差_30云南 5 2" xfId="3797"/>
    <cellStyle name="差_30云南_1 2" xfId="1483"/>
    <cellStyle name="差_30云南_1 3" xfId="1486"/>
    <cellStyle name="差_30云南_1 3 2" xfId="1057"/>
    <cellStyle name="差_30云南_1 4 2" xfId="642"/>
    <cellStyle name="差_30云南_1_表一" xfId="2431"/>
    <cellStyle name="差_30云南_1_财力性转移支付2010年预算参考数 2" xfId="2777"/>
    <cellStyle name="差_30云南_1_财力性转移支付2010年预算参考数 2 2" xfId="2779"/>
    <cellStyle name="差_30云南_1_财力性转移支付2010年预算参考数 2 2 2" xfId="302"/>
    <cellStyle name="差_30云南_1_财力性转移支付2010年预算参考数 2 3" xfId="2788"/>
    <cellStyle name="差_30云南_1_财力性转移支付2010年预算参考数 2 3 2" xfId="714"/>
    <cellStyle name="差_30云南_1_财力性转移支付2010年预算参考数 2 4" xfId="2796"/>
    <cellStyle name="差_30云南_1_财力性转移支付2010年预算参考数 3" xfId="633"/>
    <cellStyle name="差_30云南_1_财力性转移支付2010年预算参考数 3 2" xfId="638"/>
    <cellStyle name="差_30云南_1_财力性转移支付2010年预算参考数 4" xfId="409"/>
    <cellStyle name="差_30云南_1_财力性转移支付2010年预算参考数 4 2" xfId="413"/>
    <cellStyle name="差_30云南_1_财力性转移支付2010年预算参考数 5" xfId="421"/>
    <cellStyle name="差_30云南_1_财力性转移支付2010年预算参考数 5 2" xfId="44"/>
    <cellStyle name="差_30云南_1_财力性转移支付2010年预算参考数 6" xfId="33"/>
    <cellStyle name="差_30云南_1_财力性转移支付2010年预算参考数_Sheet1" xfId="735"/>
    <cellStyle name="差_30云南_1_财力性转移支付2010年预算参考数_表一" xfId="45"/>
    <cellStyle name="差_30云南_1_财力性转移支付2010年预算参考数_财政收支2015年预计及2016年代编预算表(债管)" xfId="3805"/>
    <cellStyle name="差_30云南_1_财政收支2015年预计及2016年代编预算表(债管)" xfId="2575"/>
    <cellStyle name="差_30云南_Sheet1" xfId="1358"/>
    <cellStyle name="差_30云南_表一" xfId="1672"/>
    <cellStyle name="差_33甘肃" xfId="2985"/>
    <cellStyle name="差_33甘肃 2 3" xfId="2394"/>
    <cellStyle name="差_33甘肃 2 3 2" xfId="915"/>
    <cellStyle name="差_33甘肃 3" xfId="1751"/>
    <cellStyle name="差_33甘肃 4" xfId="3367"/>
    <cellStyle name="差_33甘肃 5" xfId="2353"/>
    <cellStyle name="差_33甘肃 6" xfId="1411"/>
    <cellStyle name="差_33甘肃_Sheet1" xfId="1326"/>
    <cellStyle name="差_34青海 2" xfId="2503"/>
    <cellStyle name="差_34青海 2 2" xfId="2506"/>
    <cellStyle name="差_34青海 3" xfId="2510"/>
    <cellStyle name="差_34青海_1 2 3" xfId="3822"/>
    <cellStyle name="差_34青海_1 3 2" xfId="2493"/>
    <cellStyle name="差_34青海_1 4" xfId="1185"/>
    <cellStyle name="差_34青海_1 4 2" xfId="2517"/>
    <cellStyle name="差_34青海_1 5" xfId="2867"/>
    <cellStyle name="差_34青海_1 5 2" xfId="2543"/>
    <cellStyle name="差_34青海_1 6" xfId="2869"/>
    <cellStyle name="差_34青海_1_财力性转移支付2010年预算参考数 2 2" xfId="1978"/>
    <cellStyle name="差_34青海_1_财力性转移支付2010年预算参考数 2 2 2" xfId="2676"/>
    <cellStyle name="差_34青海_1_财政收支2015年预计及2016年代编预算表(债管)" xfId="3843"/>
    <cellStyle name="差_34青海_财力性转移支付2010年预算参考数" xfId="2194"/>
    <cellStyle name="差_34青海_财力性转移支付2010年预算参考数 3 2" xfId="3470"/>
    <cellStyle name="差_34青海_财力性转移支付2010年预算参考数 5 2" xfId="3882"/>
    <cellStyle name="差_530623_2006年县级财政报表附表" xfId="2330"/>
    <cellStyle name="差_530623_2006年县级财政报表附表 2" xfId="514"/>
    <cellStyle name="差_530623_2006年县级财政报表附表 2 2" xfId="517"/>
    <cellStyle name="差_530623_2006年县级财政报表附表 3" xfId="519"/>
    <cellStyle name="差_530623_2006年县级财政报表附表 3 2" xfId="1695"/>
    <cellStyle name="差_530623_2006年县级财政报表附表 4" xfId="88"/>
    <cellStyle name="差_530623_2006年县级财政报表附表_财政收支2015年预计及2016年代编预算表(债管)" xfId="851"/>
    <cellStyle name="差_530629_2006年县级财政报表附表 2 2" xfId="1848"/>
    <cellStyle name="差_530629_2006年县级财政报表附表 2 3" xfId="1851"/>
    <cellStyle name="差_530629_2006年县级财政报表附表 2 3 2" xfId="3668"/>
    <cellStyle name="差_530629_2006年县级财政报表附表 2 4" xfId="1854"/>
    <cellStyle name="差_530629_2006年县级财政报表附表 5 2" xfId="140"/>
    <cellStyle name="差_5334_2006年迪庆县级财政报表附表" xfId="3242"/>
    <cellStyle name="差_5334_2006年迪庆县级财政报表附表 3 2" xfId="3371"/>
    <cellStyle name="差_5334_2006年迪庆县级财政报表附表 5 2" xfId="3834"/>
    <cellStyle name="差_5334_2006年迪庆县级财政报表附表 6" xfId="3727"/>
    <cellStyle name="差_Book1 2" xfId="1869"/>
    <cellStyle name="差_Book1 2 2" xfId="1873"/>
    <cellStyle name="差_Book1 2 4" xfId="3934"/>
    <cellStyle name="差_Book1 3" xfId="1877"/>
    <cellStyle name="差_Book1 3 2" xfId="1880"/>
    <cellStyle name="差_Book1 4" xfId="1885"/>
    <cellStyle name="差_Book1 4 2" xfId="1891"/>
    <cellStyle name="差_Book1 5" xfId="1896"/>
    <cellStyle name="差_Book1 5 2" xfId="1898"/>
    <cellStyle name="差_Book1 6" xfId="1900"/>
    <cellStyle name="差_Book1_财力性转移支付2010年预算参考数" xfId="2938"/>
    <cellStyle name="差_Book1_财力性转移支付2010年预算参考数 4" xfId="2694"/>
    <cellStyle name="差_Book1_财力性转移支付2010年预算参考数 4 2" xfId="3903"/>
    <cellStyle name="差_Book1_财力性转移支付2010年预算参考数 5" xfId="1560"/>
    <cellStyle name="差_Book1_财力性转移支付2010年预算参考数 6" xfId="3459"/>
    <cellStyle name="差_Book1_财力性转移支付2010年预算参考数_Sheet1" xfId="940"/>
    <cellStyle name="差_Book2" xfId="92"/>
    <cellStyle name="差_Book2 2" xfId="2022"/>
    <cellStyle name="差_Book2 2 2" xfId="2024"/>
    <cellStyle name="差_Book2 3" xfId="2030"/>
    <cellStyle name="差_Book2 3 2" xfId="2032"/>
    <cellStyle name="差_Book2 4" xfId="2037"/>
    <cellStyle name="差_Book2 4 2" xfId="2039"/>
    <cellStyle name="差_Book2 5" xfId="2041"/>
    <cellStyle name="差_Book2 5 2" xfId="2043"/>
    <cellStyle name="差_Book2 6" xfId="2045"/>
    <cellStyle name="差_Book2_Sheet1" xfId="3322"/>
    <cellStyle name="差_Book2_财力性转移支付2010年预算参考数 2 2 2" xfId="1385"/>
    <cellStyle name="差_Book2_财力性转移支付2010年预算参考数_财政收支2015年预计及2016年代编预算表(债管)" xfId="1363"/>
    <cellStyle name="差_gdp" xfId="1"/>
    <cellStyle name="差_gdp 2" xfId="61"/>
    <cellStyle name="差_gdp 2 2" xfId="3032"/>
    <cellStyle name="差_gdp 2 2 2" xfId="3034"/>
    <cellStyle name="差_gdp 2 3" xfId="3044"/>
    <cellStyle name="差_gdp 2 4" xfId="3046"/>
    <cellStyle name="差_gdp 3" xfId="41"/>
    <cellStyle name="差_gdp 3 2" xfId="3058"/>
    <cellStyle name="差_gdp 4" xfId="3073"/>
    <cellStyle name="差_gdp 4 2" xfId="3076"/>
    <cellStyle name="差_gdp 5" xfId="3083"/>
    <cellStyle name="差_gdp 6" xfId="3087"/>
    <cellStyle name="差_gdp_表一" xfId="3263"/>
    <cellStyle name="差_gdp_财政收支2015年预计及2016年代编预算表(债管)" xfId="3829"/>
    <cellStyle name="差_M01-2(州市补助收入)" xfId="1497"/>
    <cellStyle name="差_M01-2(州市补助收入) 2" xfId="1501"/>
    <cellStyle name="差_M01-2(州市补助收入) 2 3" xfId="2814"/>
    <cellStyle name="差_M01-2(州市补助收入) 2 3 2" xfId="2266"/>
    <cellStyle name="差_M01-2(州市补助收入) 2 4" xfId="1523"/>
    <cellStyle name="差_M01-2(州市补助收入) 4" xfId="3173"/>
    <cellStyle name="差_M01-2(州市补助收入) 5" xfId="1582"/>
    <cellStyle name="差_M01-2(州市补助收入) 5 2" xfId="1585"/>
    <cellStyle name="差_M01-2(州市补助收入) 6" xfId="1595"/>
    <cellStyle name="差_Sheet1 2 2 2" xfId="1047"/>
    <cellStyle name="差_Sheet1 2 3" xfId="1529"/>
    <cellStyle name="差_Sheet1 2 3 2" xfId="1074"/>
    <cellStyle name="差_Sheet1 3" xfId="2671"/>
    <cellStyle name="差_安徽 缺口县区测算(地方填报)1" xfId="1596"/>
    <cellStyle name="差_安徽 缺口县区测算(地方填报)1 2" xfId="1599"/>
    <cellStyle name="差_安徽 缺口县区测算(地方填报)1 2 3" xfId="2845"/>
    <cellStyle name="差_安徽 缺口县区测算(地方填报)1 2 4" xfId="2851"/>
    <cellStyle name="差_安徽 缺口县区测算(地方填报)1 3" xfId="3317"/>
    <cellStyle name="差_安徽 缺口县区测算(地方填报)1 3 2" xfId="3320"/>
    <cellStyle name="差_安徽 缺口县区测算(地方填报)1 4" xfId="3336"/>
    <cellStyle name="差_安徽 缺口县区测算(地方填报)1 4 2" xfId="3340"/>
    <cellStyle name="差_安徽 缺口县区测算(地方填报)1 5" xfId="3344"/>
    <cellStyle name="差_安徽 缺口县区测算(地方填报)1 5 2" xfId="3346"/>
    <cellStyle name="差_安徽 缺口县区测算(地方填报)1 6" xfId="1985"/>
    <cellStyle name="差_安徽 缺口县区测算(地方填报)1_表一" xfId="2116"/>
    <cellStyle name="差_安徽 缺口县区测算(地方填报)1_财力性转移支付2010年预算参考数 2 2" xfId="2290"/>
    <cellStyle name="差_安徽 缺口县区测算(地方填报)1_财力性转移支付2010年预算参考数 2 2 2" xfId="2293"/>
    <cellStyle name="差_安徽 缺口县区测算(地方填报)1_财力性转移支付2010年预算参考数 2 3" xfId="2296"/>
    <cellStyle name="差_安徽 缺口县区测算(地方填报)1_财力性转移支付2010年预算参考数 2 3 2" xfId="2299"/>
    <cellStyle name="差_安徽 缺口县区测算(地方填报)1_财力性转移支付2010年预算参考数 2 4" xfId="2302"/>
    <cellStyle name="差_安徽 缺口县区测算(地方填报)1_财力性转移支付2010年预算参考数_财政收支2015年预计及2016年代编预算表(债管)" xfId="1844"/>
    <cellStyle name="差_不含人员经费系数 2 2" xfId="3139"/>
    <cellStyle name="差_不含人员经费系数 2 2 2" xfId="2106"/>
    <cellStyle name="差_不含人员经费系数 2 3" xfId="3144"/>
    <cellStyle name="差_不含人员经费系数 4" xfId="3824"/>
    <cellStyle name="差_不含人员经费系数 6" xfId="2500"/>
    <cellStyle name="差_不含人员经费系数_Sheet1" xfId="3584"/>
    <cellStyle name="差_不含人员经费系数_财力性转移支付2010年预算参考数" xfId="717"/>
    <cellStyle name="差_不含人员经费系数_财力性转移支付2010年预算参考数 2" xfId="723"/>
    <cellStyle name="差_不含人员经费系数_财力性转移支付2010年预算参考数 2 2" xfId="726"/>
    <cellStyle name="差_不含人员经费系数_财力性转移支付2010年预算参考数 2 2 2" xfId="729"/>
    <cellStyle name="差_不含人员经费系数_财力性转移支付2010年预算参考数 2 3" xfId="732"/>
    <cellStyle name="差_不含人员经费系数_财力性转移支付2010年预算参考数 2 3 2" xfId="736"/>
    <cellStyle name="差_不含人员经费系数_财力性转移支付2010年预算参考数 2 4" xfId="12"/>
    <cellStyle name="差_不含人员经费系数_财力性转移支付2010年预算参考数 3" xfId="743"/>
    <cellStyle name="差_不含人员经费系数_财力性转移支付2010年预算参考数 3 2" xfId="154"/>
    <cellStyle name="差_不含人员经费系数_财力性转移支付2010年预算参考数 4" xfId="324"/>
    <cellStyle name="差_不含人员经费系数_财力性转移支付2010年预算参考数 4 2" xfId="747"/>
    <cellStyle name="差_不含人员经费系数_财力性转移支付2010年预算参考数 5" xfId="752"/>
    <cellStyle name="差_不含人员经费系数_财力性转移支付2010年预算参考数 5 2" xfId="755"/>
    <cellStyle name="差_不含人员经费系数_财力性转移支付2010年预算参考数 6" xfId="763"/>
    <cellStyle name="差_不含人员经费系数_财力性转移支付2010年预算参考数_Sheet1" xfId="2230"/>
    <cellStyle name="差_财政供养人员" xfId="2961"/>
    <cellStyle name="差_财政供养人员 2 2" xfId="1687"/>
    <cellStyle name="差_财政供养人员 2 2 2" xfId="1690"/>
    <cellStyle name="差_财政供养人员 2 3" xfId="1693"/>
    <cellStyle name="差_财政供养人员 2 4" xfId="1697"/>
    <cellStyle name="差_财政供养人员 3" xfId="1058"/>
    <cellStyle name="差_财政供养人员 3 2" xfId="1062"/>
    <cellStyle name="差_财政供养人员 4" xfId="578"/>
    <cellStyle name="差_财政供养人员 4 2" xfId="1065"/>
    <cellStyle name="差_财政供养人员 5" xfId="584"/>
    <cellStyle name="差_财政供养人员_财力性转移支付2010年预算参考数 3" xfId="1193"/>
    <cellStyle name="差_财政供养人员_财力性转移支付2010年预算参考数 3 2" xfId="1195"/>
    <cellStyle name="差_财政供养人员_财力性转移支付2010年预算参考数 4" xfId="1421"/>
    <cellStyle name="差_财政供养人员_财力性转移支付2010年预算参考数 5 2" xfId="2724"/>
    <cellStyle name="差_测算结果 2 3 2" xfId="208"/>
    <cellStyle name="差_测算结果 3" xfId="3447"/>
    <cellStyle name="差_测算结果 4" xfId="2697"/>
    <cellStyle name="差_测算结果 5" xfId="1566"/>
    <cellStyle name="差_测算结果 6" xfId="3978"/>
    <cellStyle name="差_测算结果_财力性转移支付2010年预算参考数 2" xfId="2547"/>
    <cellStyle name="差_测算结果_财力性转移支付2010年预算参考数 2 2" xfId="2549"/>
    <cellStyle name="差_测算结果_财力性转移支付2010年预算参考数 2 2 2" xfId="2551"/>
    <cellStyle name="差_测算结果_财力性转移支付2010年预算参考数 2 3" xfId="2565"/>
    <cellStyle name="差_测算结果_财力性转移支付2010年预算参考数 2 3 2" xfId="2567"/>
    <cellStyle name="差_测算结果_财力性转移支付2010年预算参考数 2 4" xfId="2570"/>
    <cellStyle name="差_测算结果_财力性转移支付2010年预算参考数 3" xfId="2401"/>
    <cellStyle name="差_测算结果_财力性转移支付2010年预算参考数 3 2" xfId="2404"/>
    <cellStyle name="差_测算结果_财力性转移支付2010年预算参考数 4" xfId="2414"/>
    <cellStyle name="差_测算结果_财力性转移支付2010年预算参考数 4 2" xfId="2419"/>
    <cellStyle name="差_测算结果_财力性转移支付2010年预算参考数 5" xfId="397"/>
    <cellStyle name="差_测算结果_财力性转移支付2010年预算参考数 5 2" xfId="843"/>
    <cellStyle name="差_测算结果_财力性转移支付2010年预算参考数 6" xfId="863"/>
    <cellStyle name="差_测算结果_财力性转移支付2010年预算参考数_表一" xfId="2089"/>
    <cellStyle name="差_测算结果汇总" xfId="867"/>
    <cellStyle name="差_测算结果汇总 2" xfId="870"/>
    <cellStyle name="差_测算结果汇总_Sheet1" xfId="835"/>
    <cellStyle name="差_测算结果汇总_财力性转移支付2010年预算参考数" xfId="52"/>
    <cellStyle name="差_测算结果汇总_财力性转移支付2010年预算参考数 2" xfId="2992"/>
    <cellStyle name="差_测算结果汇总_财力性转移支付2010年预算参考数 2 2" xfId="2994"/>
    <cellStyle name="差_测算结果汇总_财力性转移支付2010年预算参考数 2 3" xfId="2998"/>
    <cellStyle name="差_测算结果汇总_财力性转移支付2010年预算参考数 2 4" xfId="1113"/>
    <cellStyle name="差_测算结果汇总_财力性转移支付2010年预算参考数 3" xfId="3001"/>
    <cellStyle name="差_测算结果汇总_财力性转移支付2010年预算参考数 4" xfId="3005"/>
    <cellStyle name="差_测算结果汇总_财力性转移支付2010年预算参考数 4 2" xfId="3007"/>
    <cellStyle name="差_测算结果汇总_财力性转移支付2010年预算参考数 5" xfId="3009"/>
    <cellStyle name="差_测算结果汇总_财力性转移支付2010年预算参考数 5 2" xfId="47"/>
    <cellStyle name="差_测算结果汇总_财力性转移支付2010年预算参考数 6" xfId="3011"/>
    <cellStyle name="差_测算结果汇总_财力性转移支付2010年预算参考数_表一" xfId="953"/>
    <cellStyle name="差_测算结果汇总_财政收支2015年预计及2016年代编预算表(债管)" xfId="1781"/>
    <cellStyle name="差_成本差异系数 2 2" xfId="3062"/>
    <cellStyle name="差_成本差异系数 2 3" xfId="2406"/>
    <cellStyle name="差_成本差异系数 2 4" xfId="1784"/>
    <cellStyle name="差_成本差异系数（含人口规模） 2 2" xfId="3474"/>
    <cellStyle name="差_成本差异系数（含人口规模） 2 2 2" xfId="2103"/>
    <cellStyle name="差_成本差异系数（含人口规模） 2 3" xfId="3478"/>
    <cellStyle name="差_成本差异系数（含人口规模） 2 3 2" xfId="3481"/>
    <cellStyle name="差_成本差异系数（含人口规模） 2 4" xfId="3486"/>
    <cellStyle name="差_成本差异系数（含人口规模） 4 2" xfId="3886"/>
    <cellStyle name="差_成本差异系数（含人口规模）_财力性转移支付2010年预算参考数 2" xfId="945"/>
    <cellStyle name="差_成本差异系数（含人口规模）_财力性转移支付2010年预算参考数 4" xfId="3593"/>
    <cellStyle name="差_成本差异系数（含人口规模）_财力性转移支付2010年预算参考数 5" xfId="159"/>
    <cellStyle name="差_成本差异系数（含人口规模）_财力性转移支付2010年预算参考数 6" xfId="607"/>
    <cellStyle name="差_成本差异系数（含人口规模）_财政收支2015年预计及2016年代编预算表(债管)" xfId="467"/>
    <cellStyle name="差_成本差异系数_Sheet1" xfId="2400"/>
    <cellStyle name="差_成本差异系数_表一" xfId="896"/>
    <cellStyle name="差_成本差异系数_财力性转移支付2010年预算参考数 2 4" xfId="988"/>
    <cellStyle name="差_成本差异系数_财力性转移支付2010年预算参考数 3" xfId="3857"/>
    <cellStyle name="差_成本差异系数_财力性转移支付2010年预算参考数 3 2" xfId="3861"/>
    <cellStyle name="差_城建部门_Sheet1" xfId="2924"/>
    <cellStyle name="差_城建部门_表一" xfId="3732"/>
    <cellStyle name="差_赤字12500(不超收) 2 2 2" xfId="942"/>
    <cellStyle name="差_处室切块指标余额——2015.5.9" xfId="2586"/>
    <cellStyle name="差_第五部分(才淼、饶永宏） 2 3 2" xfId="1285"/>
    <cellStyle name="差_第五部分(才淼、饶永宏） 5" xfId="3661"/>
    <cellStyle name="差_第五部分(才淼、饶永宏） 5 2" xfId="3665"/>
    <cellStyle name="差_第五部分(才淼、饶永宏） 6" xfId="3671"/>
    <cellStyle name="差_第一部分：综合全" xfId="3067"/>
    <cellStyle name="差_分科目情况 2 2" xfId="1387"/>
    <cellStyle name="差_分科目情况 2 2 2" xfId="719"/>
    <cellStyle name="差_分科目情况 2 3" xfId="1991"/>
    <cellStyle name="差_分科目情况 2 4" xfId="1799"/>
    <cellStyle name="差_分科目情况_含权责发生制 2 2" xfId="3942"/>
    <cellStyle name="差_分科目情况_含权责发生制 2 2 2" xfId="3944"/>
    <cellStyle name="差_分科目情况_含权责发生制 2 3" xfId="3947"/>
    <cellStyle name="差_分科目情况_含权责发生制 2 3 2" xfId="3135"/>
    <cellStyle name="差_分析缺口率 2 3" xfId="495"/>
    <cellStyle name="差_分析缺口率 2 3 2" xfId="506"/>
    <cellStyle name="差_分析缺口率 2 4" xfId="515"/>
    <cellStyle name="差_分析缺口率 3" xfId="3607"/>
    <cellStyle name="差_分析缺口率 5 2" xfId="3990"/>
    <cellStyle name="差_分析缺口率_财力性转移支付2010年预算参考数 2" xfId="1190"/>
    <cellStyle name="差_分析缺口率_财力性转移支付2010年预算参考数 2 2 2" xfId="2385"/>
    <cellStyle name="差_分析缺口率_财力性转移支付2010年预算参考数 3" xfId="2872"/>
    <cellStyle name="差_分析缺口率_财力性转移支付2010年预算参考数 3 2" xfId="2876"/>
    <cellStyle name="差_分析缺口率_财力性转移支付2010年预算参考数 4" xfId="2879"/>
    <cellStyle name="差_分析缺口率_财力性转移支付2010年预算参考数 4 2" xfId="2882"/>
    <cellStyle name="差_分析缺口率_财力性转移支付2010年预算参考数 5" xfId="2888"/>
    <cellStyle name="差_分析缺口率_财力性转移支付2010年预算参考数 5 2" xfId="3562"/>
    <cellStyle name="差_分析缺口率_财力性转移支付2010年预算参考数 6" xfId="3567"/>
    <cellStyle name="差_分析缺口率_财政收支2015年预计及2016年代编预算表(债管)" xfId="1905"/>
    <cellStyle name="差_分县成本差异系数_不含人员经费系数 3 2" xfId="3182"/>
    <cellStyle name="差_分县成本差异系数_不含人员经费系数 4" xfId="2359"/>
    <cellStyle name="差_分县成本差异系数_不含人员经费系数 5" xfId="1921"/>
    <cellStyle name="差_分县成本差异系数_不含人员经费系数 6" xfId="2231"/>
    <cellStyle name="差_分县成本差异系数_不含人员经费系数_Sheet1" xfId="1302"/>
    <cellStyle name="差_分县成本差异系数_不含人员经费系数_表一" xfId="946"/>
    <cellStyle name="差_分县成本差异系数_不含人员经费系数_财力性转移支付2010年预算参考数 2 2 2" xfId="37"/>
    <cellStyle name="差_分县成本差异系数_不含人员经费系数_财力性转移支付2010年预算参考数 2 3" xfId="1070"/>
    <cellStyle name="差_分县成本差异系数_不含人员经费系数_财力性转移支付2010年预算参考数 2 3 2" xfId="1864"/>
    <cellStyle name="差_分县成本差异系数_不含人员经费系数_财力性转移支付2010年预算参考数 3" xfId="360"/>
    <cellStyle name="差_分县成本差异系数_不含人员经费系数_财力性转移支付2010年预算参考数 5" xfId="2314"/>
    <cellStyle name="差_分县成本差异系数_不含人员经费系数_财力性转移支付2010年预算参考数 5 2" xfId="2321"/>
    <cellStyle name="差_分县成本差异系数_不含人员经费系数_财力性转移支付2010年预算参考数_Sheet1" xfId="1736"/>
    <cellStyle name="差_分县成本差异系数_不含人员经费系数_财力性转移支付2010年预算参考数_表一" xfId="2620"/>
    <cellStyle name="差_分县成本差异系数_财力性转移支付2010年预算参考数 2" xfId="2165"/>
    <cellStyle name="差_分县成本差异系数_财力性转移支付2010年预算参考数 2 2 2" xfId="2783"/>
    <cellStyle name="差_分县成本差异系数_财力性转移支付2010年预算参考数 2 4" xfId="2135"/>
    <cellStyle name="差_分县成本差异系数_财力性转移支付2010年预算参考数 3" xfId="2170"/>
    <cellStyle name="差_分县成本差异系数_财力性转移支付2010年预算参考数 3 2" xfId="3513"/>
    <cellStyle name="差_分县成本差异系数_财力性转移支付2010年预算参考数 4" xfId="2173"/>
    <cellStyle name="差_分县成本差异系数_财力性转移支付2010年预算参考数_表一" xfId="1953"/>
    <cellStyle name="差_分县成本差异系数_财政收支2015年预计及2016年代编预算表(债管)" xfId="1396"/>
    <cellStyle name="差_分县成本差异系数_民生政策最低支出需求 5" xfId="3321"/>
    <cellStyle name="差_分县成本差异系数_民生政策最低支出需求 5 2" xfId="3325"/>
    <cellStyle name="差_分县成本差异系数_民生政策最低支出需求 6" xfId="2857"/>
    <cellStyle name="差_分县成本差异系数_民生政策最低支出需求_Sheet1" xfId="402"/>
    <cellStyle name="差_分县成本差异系数_民生政策最低支出需求_表一" xfId="3159"/>
    <cellStyle name="差_分县成本差异系数_民生政策最低支出需求_财力性转移支付2010年预算参考数 2 2 2" xfId="2606"/>
    <cellStyle name="差_分县成本差异系数_民生政策最低支出需求_财力性转移支付2010年预算参考数 4" xfId="1017"/>
    <cellStyle name="差_分县成本差异系数_民生政策最低支出需求_财力性转移支付2010年预算参考数 5" xfId="3238"/>
    <cellStyle name="差_分县成本差异系数_民生政策最低支出需求_财力性转移支付2010年预算参考数 5 2" xfId="3240"/>
    <cellStyle name="差_分县成本差异系数_民生政策最低支出需求_财力性转移支付2010年预算参考数 6" xfId="3250"/>
    <cellStyle name="差_分县成本差异系数_民生政策最低支出需求_财力性转移支付2010年预算参考数_Sheet1" xfId="2207"/>
    <cellStyle name="差_附表" xfId="3469"/>
    <cellStyle name="差_附表 3 2" xfId="3193"/>
    <cellStyle name="差_附表_Sheet1" xfId="3895"/>
    <cellStyle name="差_附表_财力性转移支付2010年预算参考数" xfId="1910"/>
    <cellStyle name="差_附表_财力性转移支付2010年预算参考数 2" xfId="1913"/>
    <cellStyle name="差_附表_财力性转移支付2010年预算参考数 2 2" xfId="1917"/>
    <cellStyle name="差_附表_财力性转移支付2010年预算参考数 2 2 2" xfId="3574"/>
    <cellStyle name="差_附表_财力性转移支付2010年预算参考数 2 3" xfId="2226"/>
    <cellStyle name="差_附表_财力性转移支付2010年预算参考数 2 4" xfId="3899"/>
    <cellStyle name="差_附表_财力性转移支付2010年预算参考数 3" xfId="1919"/>
    <cellStyle name="差_附表_财力性转移支付2010年预算参考数 3 2" xfId="1924"/>
    <cellStyle name="差_附表_财力性转移支付2010年预算参考数 4" xfId="1927"/>
    <cellStyle name="差_附表_财力性转移支付2010年预算参考数 4 2" xfId="2238"/>
    <cellStyle name="差_附表_财力性转移支付2010年预算参考数 5" xfId="2248"/>
    <cellStyle name="差_附表_财力性转移支付2010年预算参考数 5 2" xfId="2253"/>
    <cellStyle name="差_附表_财力性转移支付2010年预算参考数 6" xfId="2257"/>
    <cellStyle name="差_附表2：2015年项目库分类汇总 - 汇总各处室 - 发小代1.21" xfId="217"/>
    <cellStyle name="差_附表2：2015年项目库分类汇总 - 汇总各处室 - 发小代1.21 2" xfId="173"/>
    <cellStyle name="差_附表2：2015年项目库分类汇总 - 汇总各处室 - 发小代1.21 2 3" xfId="2929"/>
    <cellStyle name="差_附表2：2015年项目库分类汇总 - 汇总各处室 - 发小代1.21 6" xfId="3647"/>
    <cellStyle name="差_附表2：2015年项目库分类汇总 - 汇总各处室 - 发小代1.21_财政收支2015年预计及2016年代编预算表(债管)" xfId="2974"/>
    <cellStyle name="差_附表2：2015年项目库分类汇总 - 汇总各处室 - 发小代1.27" xfId="1593"/>
    <cellStyle name="差_附表2：2015年项目库分类汇总 - 汇总各处室 - 发小代1.27 4" xfId="3602"/>
    <cellStyle name="差_附表2：2015年项目库分类汇总 - 汇总各处室 - 发小代1.27_表一" xfId="794"/>
    <cellStyle name="差_附表2：2015年项目库分类汇总 - 汇总各处室 - 发小代1.29" xfId="1964"/>
    <cellStyle name="差_附表2：2015年项目库分类汇总 - 汇总各处室 - 发小代1.29 2" xfId="1969"/>
    <cellStyle name="差_附表2：2015年项目库分类汇总 - 汇总各处室 - 发小代1.29 2 2" xfId="2483"/>
    <cellStyle name="差_附表2：2015年项目库分类汇总 - 汇总各处室 - 发小代1.29 6" xfId="3053"/>
    <cellStyle name="差_附表2：2015年项目库分类汇总 - 汇总各处室 - 发小代1.29_表一" xfId="135"/>
    <cellStyle name="差_公共财政一般性转移支付测算表0918" xfId="3722"/>
    <cellStyle name="差_公共财政专项转移支付测算表0918 2" xfId="1093"/>
    <cellStyle name="差_公共财政专项转移支付测算表0918 2 2" xfId="741"/>
    <cellStyle name="差_公共财政专项转移支付测算表0918 2 2 2" xfId="3460"/>
    <cellStyle name="差_公共财政专项转移支付测算表0918 2 3 2" xfId="3981"/>
    <cellStyle name="差_公共财政专项转移支付测算表0918 3" xfId="1096"/>
    <cellStyle name="差_含权责发生制" xfId="3227"/>
    <cellStyle name="差_含权责发生制 2 2 2" xfId="3772"/>
    <cellStyle name="差_含权责发生制 2 4" xfId="3989"/>
    <cellStyle name="差_含权责发生制_1 2" xfId="3694"/>
    <cellStyle name="差_含权责发生制_1 2 3" xfId="3206"/>
    <cellStyle name="差_行政(燃修费) 2 2" xfId="311"/>
    <cellStyle name="差_行政(燃修费) 2 2 2" xfId="68"/>
    <cellStyle name="差_行政(燃修费) 2 3" xfId="315"/>
    <cellStyle name="差_行政(燃修费) 2 3 2" xfId="322"/>
    <cellStyle name="差_行政(燃修费) 2 4" xfId="328"/>
    <cellStyle name="差_行政(燃修费) 3" xfId="3504"/>
    <cellStyle name="差_行政(燃修费) 3 2" xfId="368"/>
    <cellStyle name="差_行政(燃修费) 4 2" xfId="422"/>
    <cellStyle name="差_行政(燃修费) 5 2" xfId="463"/>
    <cellStyle name="差_行政(燃修费)_不含人员经费系数" xfId="162"/>
    <cellStyle name="差_行政(燃修费)_不含人员经费系数_Sheet1" xfId="1700"/>
    <cellStyle name="差_行政(燃修费)_不含人员经费系数_财力性转移支付2010年预算参考数" xfId="1540"/>
    <cellStyle name="差_行政(燃修费)_不含人员经费系数_财力性转移支付2010年预算参考数 2" xfId="1543"/>
    <cellStyle name="差_行政(燃修费)_不含人员经费系数_财力性转移支付2010年预算参考数 2 2" xfId="1547"/>
    <cellStyle name="差_行政(燃修费)_不含人员经费系数_财力性转移支付2010年预算参考数 3" xfId="1551"/>
    <cellStyle name="差_行政(燃修费)_不含人员经费系数_财力性转移支付2010年预算参考数 3 2" xfId="1553"/>
    <cellStyle name="差_行政(燃修费)_不含人员经费系数_财力性转移支付2010年预算参考数 4" xfId="1556"/>
    <cellStyle name="差_行政(燃修费)_不含人员经费系数_财力性转移支付2010年预算参考数 5 2" xfId="3544"/>
    <cellStyle name="差_行政(燃修费)_不含人员经费系数_财力性转移支付2010年预算参考数 6" xfId="1942"/>
    <cellStyle name="差_行政(燃修费)_财力性转移支付2010年预算参考数" xfId="3050"/>
    <cellStyle name="差_行政(燃修费)_财力性转移支付2010年预算参考数 2" xfId="3055"/>
    <cellStyle name="差_行政(燃修费)_财力性转移支付2010年预算参考数 4" xfId="2577"/>
    <cellStyle name="差_行政(燃修费)_财力性转移支付2010年预算参考数 5" xfId="3546"/>
    <cellStyle name="差_行政(燃修费)_财力性转移支付2010年预算参考数 5 2" xfId="3656"/>
    <cellStyle name="差_行政(燃修费)_财力性转移支付2010年预算参考数_Sheet1" xfId="3358"/>
    <cellStyle name="差_行政(燃修费)_财力性转移支付2010年预算参考数_表一" xfId="1335"/>
    <cellStyle name="差_行政(燃修费)_财力性转移支付2010年预算参考数_财政收支2015年预计及2016年代编预算表(债管)" xfId="2304"/>
    <cellStyle name="差_行政(燃修费)_财政收支2015年预计及2016年代编预算表(债管)" xfId="1135"/>
    <cellStyle name="差_行政(燃修费)_民生政策最低支出需求" xfId="139"/>
    <cellStyle name="差_行政(燃修费)_民生政策最低支出需求 2" xfId="972"/>
    <cellStyle name="差_行政(燃修费)_民生政策最低支出需求 2 2" xfId="538"/>
    <cellStyle name="差_行政(燃修费)_民生政策最低支出需求 2 2 2" xfId="3908"/>
    <cellStyle name="差_行政(燃修费)_民生政策最低支出需求 2 3" xfId="556"/>
    <cellStyle name="差_行政(燃修费)_民生政策最低支出需求 2 3 2" xfId="3910"/>
    <cellStyle name="差_行政(燃修费)_民生政策最低支出需求 2 4" xfId="3914"/>
    <cellStyle name="差_行政(燃修费)_民生政策最低支出需求 3" xfId="974"/>
    <cellStyle name="差_行政(燃修费)_民生政策最低支出需求 3 2" xfId="983"/>
    <cellStyle name="差_行政(燃修费)_民生政策最低支出需求 4" xfId="491"/>
    <cellStyle name="差_行政(燃修费)_民生政策最低支出需求 4 2" xfId="501"/>
    <cellStyle name="差_行政(燃修费)_民生政策最低支出需求 5" xfId="509"/>
    <cellStyle name="差_行政(燃修费)_民生政策最低支出需求_财力性转移支付2010年预算参考数 2 2 2" xfId="2066"/>
    <cellStyle name="差_行政(燃修费)_民生政策最低支出需求_财力性转移支付2010年预算参考数 2 4" xfId="1251"/>
    <cellStyle name="差_行政(燃修费)_民生政策最低支出需求_财力性转移支付2010年预算参考数_表一" xfId="1786"/>
    <cellStyle name="差_行政(燃修费)_县市旗测算-新科目（含人口规模效应）" xfId="2049"/>
    <cellStyle name="差_行政(燃修费)_县市旗测算-新科目（含人口规模效应） 2" xfId="905"/>
    <cellStyle name="差_行政(燃修费)_县市旗测算-新科目（含人口规模效应） 2 2" xfId="1680"/>
    <cellStyle name="差_行政(燃修费)_县市旗测算-新科目（含人口规模效应） 2 2 2" xfId="2058"/>
    <cellStyle name="差_行政(燃修费)_县市旗测算-新科目（含人口规模效应） 2 3" xfId="658"/>
    <cellStyle name="差_行政(燃修费)_县市旗测算-新科目（含人口规模效应） 2 3 2" xfId="2069"/>
    <cellStyle name="差_行政(燃修费)_县市旗测算-新科目（含人口规模效应） 2 4" xfId="666"/>
    <cellStyle name="差_行政(燃修费)_县市旗测算-新科目（含人口规模效应） 4" xfId="3609"/>
    <cellStyle name="差_行政(燃修费)_县市旗测算-新科目（含人口规模效应）_财力性转移支付2010年预算参考数 2 3 2" xfId="1773"/>
    <cellStyle name="差_行政(燃修费)_县市旗测算-新科目（含人口规模效应）_财力性转移支付2010年预算参考数 3" xfId="203"/>
    <cellStyle name="差_行政(燃修费)_县市旗测算-新科目（含人口规模效应）_财力性转移支付2010年预算参考数 5" xfId="2477"/>
    <cellStyle name="差_行政(燃修费)_县市旗测算-新科目（含人口规模效应）_财力性转移支付2010年预算参考数_Sheet1" xfId="1788"/>
    <cellStyle name="差_行政(燃修费)_县市旗测算-新科目（含人口规模效应）_财力性转移支付2010年预算参考数_表一" xfId="2840"/>
    <cellStyle name="差_行政（人员） 6" xfId="76"/>
    <cellStyle name="差_行政（人员）_表一" xfId="17"/>
    <cellStyle name="差_行政（人员）_不含人员经费系数 2 2" xfId="3681"/>
    <cellStyle name="差_行政（人员）_不含人员经费系数 3" xfId="3151"/>
    <cellStyle name="差_行政（人员）_不含人员经费系数 4 2" xfId="2559"/>
    <cellStyle name="差_行政（人员）_不含人员经费系数 5" xfId="3523"/>
    <cellStyle name="差_行政（人员）_不含人员经费系数 5 2" xfId="3525"/>
    <cellStyle name="差_行政（人员）_不含人员经费系数 6" xfId="3540"/>
    <cellStyle name="差_行政（人员）_不含人员经费系数_表一" xfId="1679"/>
    <cellStyle name="差_行政（人员）_不含人员经费系数_财力性转移支付2010年预算参考数" xfId="3800"/>
    <cellStyle name="差_行政（人员）_不含人员经费系数_财力性转移支付2010年预算参考数 2 2 2" xfId="3234"/>
    <cellStyle name="差_行政（人员）_不含人员经费系数_财力性转移支付2010年预算参考数 4 2" xfId="1443"/>
    <cellStyle name="差_行政（人员）_不含人员经费系数_财力性转移支付2010年预算参考数_表一" xfId="1766"/>
    <cellStyle name="差_行政（人员）_不含人员经费系数_财政收支2015年预计及2016年代编预算表(债管)" xfId="1725"/>
    <cellStyle name="差_行政（人员）_财力性转移支付2010年预算参考数" xfId="3041"/>
    <cellStyle name="差_行政（人员）_财力性转移支付2010年预算参考数 2" xfId="1729"/>
    <cellStyle name="差_行政（人员）_财力性转移支付2010年预算参考数 2 2" xfId="2601"/>
    <cellStyle name="差_行政（人员）_财力性转移支付2010年预算参考数 2 2 2" xfId="2603"/>
    <cellStyle name="差_行政（人员）_财力性转移支付2010年预算参考数 2 3" xfId="2607"/>
    <cellStyle name="差_行政（人员）_财力性转移支付2010年预算参考数 2 3 2" xfId="2609"/>
    <cellStyle name="差_行政（人员）_财力性转移支付2010年预算参考数 2 4" xfId="2612"/>
    <cellStyle name="差_行政（人员）_财力性转移支付2010年预算参考数 4" xfId="2762"/>
    <cellStyle name="差_行政（人员）_财力性转移支付2010年预算参考数 5" xfId="1162"/>
    <cellStyle name="差_行政（人员）_财力性转移支付2010年预算参考数 5 2" xfId="3847"/>
    <cellStyle name="差_行政（人员）_财力性转移支付2010年预算参考数_表一" xfId="3356"/>
    <cellStyle name="差_行政（人员）_财力性转移支付2010年预算参考数_财政收支2015年预计及2016年代编预算表(债管)" xfId="22"/>
    <cellStyle name="差_行政（人员）_民生政策最低支出需求" xfId="1178"/>
    <cellStyle name="差_行政（人员）_民生政策最低支出需求 2" xfId="3303"/>
    <cellStyle name="差_行政（人员）_民生政策最低支出需求 4" xfId="687"/>
    <cellStyle name="差_行政（人员）_民生政策最低支出需求 5" xfId="3620"/>
    <cellStyle name="差_行政（人员）_民生政策最低支出需求 6" xfId="58"/>
    <cellStyle name="差_行政（人员）_民生政策最低支出需求_表一" xfId="566"/>
    <cellStyle name="差_行政（人员）_民生政策最低支出需求_财力性转移支付2010年预算参考数 2" xfId="1395"/>
    <cellStyle name="差_行政（人员）_民生政策最低支出需求_财力性转移支付2010年预算参考数 2 2" xfId="1400"/>
    <cellStyle name="差_行政（人员）_民生政策最低支出需求_财力性转移支付2010年预算参考数 3" xfId="1402"/>
    <cellStyle name="差_行政（人员）_民生政策最低支出需求_财力性转移支付2010年预算参考数 3 2" xfId="1405"/>
    <cellStyle name="差_行政（人员）_民生政策最低支出需求_财力性转移支付2010年预算参考数 4" xfId="1408"/>
    <cellStyle name="差_行政（人员）_民生政策最低支出需求_财力性转移支付2010年预算参考数 5" xfId="1916"/>
    <cellStyle name="差_行政（人员）_民生政策最低支出需求_财力性转移支付2010年预算参考数 5 2" xfId="3573"/>
    <cellStyle name="差_行政（人员）_民生政策最低支出需求_财力性转移支付2010年预算参考数 6" xfId="2225"/>
    <cellStyle name="差_行政（人员）_民生政策最低支出需求_财力性转移支付2010年预算参考数_财政收支2015年预计及2016年代编预算表(债管)" xfId="2789"/>
    <cellStyle name="差_行政（人员）_县市旗测算-新科目（含人口规模效应）" xfId="112"/>
    <cellStyle name="差_行政（人员）_县市旗测算-新科目（含人口规模效应） 2 3 2" xfId="2948"/>
    <cellStyle name="差_行政（人员）_县市旗测算-新科目（含人口规模效应） 3" xfId="3440"/>
    <cellStyle name="差_行政（人员）_县市旗测算-新科目（含人口规模效应） 3 2" xfId="694"/>
    <cellStyle name="差_行政（人员）_县市旗测算-新科目（含人口规模效应） 4 2" xfId="1531"/>
    <cellStyle name="差_行政（人员）_县市旗测算-新科目（含人口规模效应）_财力性转移支付2010年预算参考数" xfId="3398"/>
    <cellStyle name="差_行政（人员）_县市旗测算-新科目（含人口规模效应）_财力性转移支付2010年预算参考数 2" xfId="3406"/>
    <cellStyle name="差_行政（人员）_县市旗测算-新科目（含人口规模效应）_财力性转移支付2010年预算参考数 2 2 2" xfId="533"/>
    <cellStyle name="差_行政（人员）_县市旗测算-新科目（含人口规模效应）_财力性转移支付2010年预算参考数 2 3 2" xfId="976"/>
    <cellStyle name="差_行政（人员）_县市旗测算-新科目（含人口规模效应）_财力性转移支付2010年预算参考数 3 2" xfId="3154"/>
    <cellStyle name="差_行政（人员）_县市旗测算-新科目（含人口规模效应）_财力性转移支付2010年预算参考数_表一" xfId="3712"/>
    <cellStyle name="差_行政公检法测算 2 2 2" xfId="205"/>
    <cellStyle name="差_行政公检法测算 4" xfId="351"/>
    <cellStyle name="差_行政公检法测算 4 2" xfId="986"/>
    <cellStyle name="差_行政公检法测算 5" xfId="995"/>
    <cellStyle name="差_行政公检法测算 6" xfId="529"/>
    <cellStyle name="差_行政公检法测算_不含人员经费系数" xfId="2614"/>
    <cellStyle name="差_行政公检法测算_不含人员经费系数_财力性转移支付2010年预算参考数 2 2" xfId="3629"/>
    <cellStyle name="差_行政公检法测算_不含人员经费系数_财力性转移支付2010年预算参考数 2 2 2" xfId="3631"/>
    <cellStyle name="差_行政公检法测算_不含人员经费系数_财力性转移支付2010年预算参考数 2 3" xfId="2462"/>
    <cellStyle name="差_行政公检法测算_不含人员经费系数_财力性转移支付2010年预算参考数 2 3 2" xfId="3636"/>
    <cellStyle name="差_行政公检法测算_不含人员经费系数_财力性转移支付2010年预算参考数 2 4" xfId="3639"/>
    <cellStyle name="差_行政公检法测算_不含人员经费系数_财力性转移支付2010年预算参考数 3" xfId="2373"/>
    <cellStyle name="差_行政公检法测算_不含人员经费系数_财力性转移支付2010年预算参考数 6" xfId="2083"/>
    <cellStyle name="差_行政公检法测算_财力性转移支付2010年预算参考数 2 2" xfId="827"/>
    <cellStyle name="差_行政公检法测算_财力性转移支付2010年预算参考数 2 2 2" xfId="833"/>
    <cellStyle name="差_行政公检法测算_财力性转移支付2010年预算参考数 2 3" xfId="798"/>
    <cellStyle name="差_行政公检法测算_财力性转移支付2010年预算参考数 2 3 2" xfId="806"/>
    <cellStyle name="差_行政公检法测算_财力性转移支付2010年预算参考数 2 4" xfId="811"/>
    <cellStyle name="差_行政公检法测算_财力性转移支付2010年预算参考数 3 2" xfId="866"/>
    <cellStyle name="差_行政公检法测算_财力性转移支付2010年预算参考数 4 2" xfId="886"/>
    <cellStyle name="差_行政公检法测算_财力性转移支付2010年预算参考数_表一" xfId="3113"/>
    <cellStyle name="差_行政公检法测算_财政收支2015年预计及2016年代编预算表(债管)" xfId="2755"/>
    <cellStyle name="差_行政公检法测算_民生政策最低支出需求 2 3 2" xfId="733"/>
    <cellStyle name="差_行政公检法测算_民生政策最低支出需求 4" xfId="2178"/>
    <cellStyle name="差_行政公检法测算_民生政策最低支出需求 4 2" xfId="2182"/>
    <cellStyle name="差_行政公检法测算_民生政策最低支出需求 5" xfId="2186"/>
    <cellStyle name="差_行政公检法测算_民生政策最低支出需求 5 2" xfId="2189"/>
    <cellStyle name="差_行政公检法测算_民生政策最低支出需求 6" xfId="1741"/>
    <cellStyle name="差_行政公检法测算_民生政策最低支出需求_表一" xfId="2727"/>
    <cellStyle name="差_行政公检法测算_民生政策最低支出需求_财力性转移支付2010年预算参考数 2" xfId="3971"/>
    <cellStyle name="差_行政公检法测算_民生政策最低支出需求_财力性转移支付2010年预算参考数 2 2" xfId="3975"/>
    <cellStyle name="差_行政公检法测算_民生政策最低支出需求_财力性转移支付2010年预算参考数 2 3" xfId="148"/>
    <cellStyle name="差_行政公检法测算_民生政策最低支出需求_财力性转移支付2010年预算参考数 2 3 2" xfId="344"/>
    <cellStyle name="差_行政公检法测算_民生政策最低支出需求_财力性转移支付2010年预算参考数 2 4" xfId="356"/>
    <cellStyle name="差_行政公检法测算_民生政策最低支出需求_财力性转移支付2010年预算参考数 3" xfId="3270"/>
    <cellStyle name="差_行政公检法测算_民生政策最低支出需求_财力性转移支付2010年预算参考数 3 2" xfId="3273"/>
    <cellStyle name="差_行政公检法测算_民生政策最低支出需求_财力性转移支付2010年预算参考数 4" xfId="3281"/>
    <cellStyle name="差_行政公检法测算_民生政策最低支出需求_财力性转移支付2010年预算参考数 4 2" xfId="3287"/>
    <cellStyle name="差_行政公检法测算_民生政策最低支出需求_财力性转移支付2010年预算参考数 5" xfId="3292"/>
    <cellStyle name="差_行政公检法测算_民生政策最低支出需求_财力性转移支付2010年预算参考数 5 2" xfId="3295"/>
    <cellStyle name="差_行政公检法测算_民生政策最低支出需求_财力性转移支付2010年预算参考数 6" xfId="3298"/>
    <cellStyle name="差_行政公检法测算_民生政策最低支出需求_财政收支2015年预计及2016年代编预算表(债管)" xfId="3862"/>
    <cellStyle name="差_行政公检法测算_县市旗测算-新科目（含人口规模效应）" xfId="133"/>
    <cellStyle name="差_行政公检法测算_县市旗测算-新科目（含人口规模效应） 2 2" xfId="2465"/>
    <cellStyle name="差_行政公检法测算_县市旗测算-新科目（含人口规模效应） 2 3" xfId="2468"/>
    <cellStyle name="差_行政公检法测算_县市旗测算-新科目（含人口规模效应） 3 2" xfId="857"/>
    <cellStyle name="差_行政公检法测算_县市旗测算-新科目（含人口规模效应） 5 2" xfId="1391"/>
    <cellStyle name="差_行政公检法测算_县市旗测算-新科目（含人口规模效应）_财力性转移支付2010年预算参考数 2 2" xfId="3756"/>
    <cellStyle name="差_行政公检法测算_县市旗测算-新科目（含人口规模效应）_财力性转移支付2010年预算参考数 2 2 2" xfId="883"/>
    <cellStyle name="差_行政公检法测算_县市旗测算-新科目（含人口规模效应）_财力性转移支付2010年预算参考数 2 3" xfId="3759"/>
    <cellStyle name="差_行政公检法测算_县市旗测算-新科目（含人口规模效应）_财力性转移支付2010年预算参考数 2 3 2" xfId="1535"/>
    <cellStyle name="差_行政公检法测算_县市旗测算-新科目（含人口规模效应）_财力性转移支付2010年预算参考数 2 4" xfId="3763"/>
    <cellStyle name="差_行政公检法测算_县市旗测算-新科目（含人口规模效应）_财力性转移支付2010年预算参考数 5 2" xfId="3753"/>
    <cellStyle name="差_行政公检法测算_县市旗测算-新科目（含人口规模效应）_财力性转移支付2010年预算参考数_财政收支2015年预计及2016年代编预算表(债管)" xfId="3904"/>
    <cellStyle name="差_河南 缺口县区测算(地方填报) 2" xfId="1432"/>
    <cellStyle name="差_河南 缺口县区测算(地方填报) 2 2" xfId="560"/>
    <cellStyle name="差_河南 缺口县区测算(地方填报) 2 2 2" xfId="3913"/>
    <cellStyle name="差_河南 缺口县区测算(地方填报) 2 3" xfId="3917"/>
    <cellStyle name="差_河南 缺口县区测算(地方填报) 2 3 2" xfId="1368"/>
    <cellStyle name="差_河南 缺口县区测算(地方填报) 3" xfId="1436"/>
    <cellStyle name="差_河南 缺口县区测算(地方填报) 3 2" xfId="1438"/>
    <cellStyle name="差_河南 缺口县区测算(地方填报) 4" xfId="1442"/>
    <cellStyle name="差_河南 缺口县区测算(地方填报) 4 2" xfId="1447"/>
    <cellStyle name="差_河南 缺口县区测算(地方填报) 5" xfId="1451"/>
    <cellStyle name="差_河南 缺口县区测算(地方填报)_财力性转移支付2010年预算参考数 2 3 2" xfId="3552"/>
    <cellStyle name="差_河南 缺口县区测算(地方填报)_财力性转移支付2010年预算参考数 3 2" xfId="1452"/>
    <cellStyle name="差_河南 缺口县区测算(地方填报)_财力性转移支付2010年预算参考数 5 2" xfId="3734"/>
    <cellStyle name="差_河南 缺口县区测算(地方填报)_财政收支2015年预计及2016年代编预算表(债管)" xfId="2376"/>
    <cellStyle name="差_河南 缺口县区测算(地方填报白)" xfId="2369"/>
    <cellStyle name="差_河南 缺口县区测算(地方填报白) 2" xfId="955"/>
    <cellStyle name="差_河南 缺口县区测算(地方填报白) 2 2" xfId="111"/>
    <cellStyle name="差_河南 缺口县区测算(地方填报白) 2 3" xfId="84"/>
    <cellStyle name="差_河南 缺口县区测算(地方填报白) 2 4" xfId="127"/>
    <cellStyle name="差_河南 缺口县区测算(地方填报白) 3" xfId="958"/>
    <cellStyle name="差_河南 缺口县区测算(地方填报白) 3 2" xfId="1339"/>
    <cellStyle name="差_河南 缺口县区测算(地方填报白) 4 2" xfId="1520"/>
    <cellStyle name="差_河南 缺口县区测算(地方填报白) 5" xfId="3968"/>
    <cellStyle name="差_河南 缺口县区测算(地方填报白) 5 2" xfId="1719"/>
    <cellStyle name="差_河南 缺口县区测算(地方填报白) 6" xfId="620"/>
    <cellStyle name="差_河南 缺口县区测算(地方填报白)_表一" xfId="2954"/>
    <cellStyle name="差_河南 缺口县区测算(地方填报白)_财力性转移支付2010年预算参考数 2 2" xfId="1454"/>
    <cellStyle name="差_河南 缺口县区测算(地方填报白)_财力性转移支付2010年预算参考数 4 2" xfId="3737"/>
    <cellStyle name="差_核定人数对比" xfId="2617"/>
    <cellStyle name="差_核定人数对比 2" xfId="2619"/>
    <cellStyle name="差_核定人数对比 2 4" xfId="255"/>
    <cellStyle name="差_核定人数对比 3" xfId="1383"/>
    <cellStyle name="差_核定人数对比_Sheet1" xfId="3851"/>
    <cellStyle name="差_核定人数对比_表一" xfId="2240"/>
    <cellStyle name="差_核定人数对比_财力性转移支付2010年预算参考数 4 2" xfId="2421"/>
    <cellStyle name="差_核定人数对比_财力性转移支付2010年预算参考数 5" xfId="3013"/>
    <cellStyle name="差_核定人数对比_财力性转移支付2010年预算参考数 5 2" xfId="3016"/>
    <cellStyle name="差_核定人数对比_财力性转移支付2010年预算参考数 6" xfId="3021"/>
    <cellStyle name="差_核定人数对比_财力性转移支付2010年预算参考数_Sheet1" xfId="2341"/>
    <cellStyle name="差_核定人数对比_财力性转移支付2010年预算参考数_表一" xfId="652"/>
    <cellStyle name="差_核定人数下发表" xfId="2390"/>
    <cellStyle name="差_核定人数下发表 2 3 2" xfId="2154"/>
    <cellStyle name="差_核定人数下发表 2 4" xfId="2615"/>
    <cellStyle name="差_核定人数下发表_表一" xfId="1821"/>
    <cellStyle name="差_核定人数下发表_财力性转移支付2010年预算参考数" xfId="2508"/>
    <cellStyle name="差_核定人数下发表_财力性转移支付2010年预算参考数 2 2" xfId="2310"/>
    <cellStyle name="差_核定人数下发表_财力性转移支付2010年预算参考数_财政收支2015年预计及2016年代编预算表(债管)" xfId="1415"/>
    <cellStyle name="差_汇总 2 2 2" xfId="2977"/>
    <cellStyle name="差_汇总 2 3 2" xfId="2989"/>
    <cellStyle name="差_汇总 4 2" xfId="3520"/>
    <cellStyle name="差_汇总 6" xfId="3633"/>
    <cellStyle name="差_汇总_Sheet1" xfId="1865"/>
    <cellStyle name="差_汇总_财力性转移支付2010年预算参考数 5" xfId="852"/>
    <cellStyle name="差_汇总_财力性转移支付2010年预算参考数_Sheet1" xfId="1833"/>
    <cellStyle name="差_汇总_财政收支2015年预计及2016年代编预算表(债管)" xfId="2996"/>
    <cellStyle name="差_汇总表" xfId="3598"/>
    <cellStyle name="差_汇总表 2" xfId="1148"/>
    <cellStyle name="差_汇总表 2 2" xfId="690"/>
    <cellStyle name="差_汇总表 2 2 2" xfId="3318"/>
    <cellStyle name="差_汇总表 2 3" xfId="2424"/>
    <cellStyle name="差_汇总表 2 4" xfId="2425"/>
    <cellStyle name="差_汇总表 3" xfId="1151"/>
    <cellStyle name="差_汇总表 3 2" xfId="1466"/>
    <cellStyle name="差_汇总表 4" xfId="2034"/>
    <cellStyle name="差_汇总表 5 2" xfId="2457"/>
    <cellStyle name="差_汇总表_财力性转移支付2010年预算参考数" xfId="3912"/>
    <cellStyle name="差_汇总表_财力性转移支付2010年预算参考数 2 3" xfId="3776"/>
    <cellStyle name="差_汇总表_财力性转移支付2010年预算参考数 2 3 2" xfId="1667"/>
    <cellStyle name="差_汇总表_财力性转移支付2010年预算参考数 2 4" xfId="2742"/>
    <cellStyle name="差_汇总表_财力性转移支付2010年预算参考数 3" xfId="3036"/>
    <cellStyle name="差_汇总表_财力性转移支付2010年预算参考数 4" xfId="3040"/>
    <cellStyle name="差_汇总表_财力性转移支付2010年预算参考数 4 2" xfId="1728"/>
    <cellStyle name="差_汇总表_财力性转移支付2010年预算参考数 5" xfId="2553"/>
    <cellStyle name="差_汇总表_财力性转移支付2010年预算参考数 5 2" xfId="2556"/>
    <cellStyle name="差_汇总表_财力性转移支付2010年预算参考数 6" xfId="2561"/>
    <cellStyle name="差_汇总表_财力性转移支付2010年预算参考数_Sheet1" xfId="3069"/>
    <cellStyle name="差_汇总表_财政收支2015年预计及2016年代编预算表(债管)" xfId="285"/>
    <cellStyle name="差_汇总表4 5" xfId="2214"/>
    <cellStyle name="差_汇总表4 5 2" xfId="3401"/>
    <cellStyle name="差_汇总表4 6" xfId="3992"/>
    <cellStyle name="差_汇总表4_表一" xfId="2616"/>
    <cellStyle name="差_汇总表4_财力性转移支付2010年预算参考数" xfId="1480"/>
    <cellStyle name="差_汇总表4_财力性转移支付2010年预算参考数 2" xfId="3310"/>
    <cellStyle name="差_汇总表4_财力性转移支付2010年预算参考数 3 2" xfId="2703"/>
    <cellStyle name="差_汇总表4_财力性转移支付2010年预算参考数 5 2" xfId="1819"/>
    <cellStyle name="差_汇总表4_财力性转移支付2010年预算参考数_Sheet1" xfId="8"/>
    <cellStyle name="差_汇总表4_财政收支2015年预计及2016年代编预算表(债管)" xfId="2514"/>
    <cellStyle name="差_汇总-县级财政报表附表" xfId="765"/>
    <cellStyle name="差_汇总-县级财政报表附表 2" xfId="3592"/>
    <cellStyle name="差_汇总-县级财政报表附表 2 3 2" xfId="2935"/>
    <cellStyle name="差_汇总-县级财政报表附表 3" xfId="160"/>
    <cellStyle name="差_汇总-县级财政报表附表 4" xfId="606"/>
    <cellStyle name="差_汇总-县级财政报表附表 5" xfId="611"/>
    <cellStyle name="差_汇总-县级财政报表附表_表一" xfId="3858"/>
    <cellStyle name="差_检验表（调整后）" xfId="679"/>
    <cellStyle name="差_检验表（调整后）_Sheet1" xfId="3284"/>
    <cellStyle name="差_检验表_表一" xfId="2895"/>
    <cellStyle name="差_检验表_财政收支2015年预计及2016年代编预算表(债管)" xfId="2480"/>
    <cellStyle name="差_教育(按照总人口测算）—20080416 3" xfId="1289"/>
    <cellStyle name="差_教育(按照总人口测算）—20080416 3 2" xfId="1293"/>
    <cellStyle name="差_教育(按照总人口测算）—20080416 4" xfId="1297"/>
    <cellStyle name="差_教育(按照总人口测算）—20080416 4 2" xfId="1301"/>
    <cellStyle name="差_教育(按照总人口测算）—20080416 5" xfId="1306"/>
    <cellStyle name="差_教育(按照总人口测算）—20080416 6" xfId="1313"/>
    <cellStyle name="差_教育(按照总人口测算）—20080416_不含人员经费系数 6" xfId="769"/>
    <cellStyle name="差_教育(按照总人口测算）—20080416_不含人员经费系数_Sheet1" xfId="262"/>
    <cellStyle name="差_教育(按照总人口测算）—20080416_不含人员经费系数_财力性转移支付2010年预算参考数 2 2 2" xfId="3868"/>
    <cellStyle name="差_教育(按照总人口测算）—20080416_不含人员经费系数_财力性转移支付2010年预算参考数 4" xfId="3090"/>
    <cellStyle name="差_教育(按照总人口测算）—20080416_不含人员经费系数_财力性转移支付2010年预算参考数 5" xfId="737"/>
    <cellStyle name="差_教育(按照总人口测算）—20080416_不含人员经费系数_财力性转移支付2010年预算参考数_Sheet1" xfId="2142"/>
    <cellStyle name="差_教育(按照总人口测算）—20080416_不含人员经费系数_财力性转移支付2010年预算参考数_表一" xfId="1515"/>
    <cellStyle name="差_教育(按照总人口测算）—20080416_不含人员经费系数_财政收支2015年预计及2016年代编预算表(债管)" xfId="3482"/>
    <cellStyle name="差_教育(按照总人口测算）—20080416_财力性转移支付2010年预算参考数 2 2 2" xfId="2655"/>
    <cellStyle name="差_教育(按照总人口测算）—20080416_财力性转移支付2010年预算参考数 2 3" xfId="834"/>
    <cellStyle name="差_教育(按照总人口测算）—20080416_财力性转移支付2010年预算参考数 2 3 2" xfId="2366"/>
    <cellStyle name="差_教育(按照总人口测算）—20080416_民生政策最低支出需求_财力性转移支付2010年预算参考数_财政收支2015年预计及2016年代编预算表(债管)" xfId="2246"/>
    <cellStyle name="差_教育(按照总人口测算）—20080416_县市旗测算-新科目（含人口规模效应）_Sheet1" xfId="864"/>
    <cellStyle name="差_民生政策最低支出需求" xfId="3428"/>
    <cellStyle name="差_民生政策最低支出需求_财力性转移支付2010年预算参考数 2 4" xfId="3096"/>
    <cellStyle name="差_农林水和城市维护标准支出20080505－县区合计 2 3" xfId="3077"/>
    <cellStyle name="差_农林水和城市维护标准支出20080505－县区合计_不含人员经费系数 2" xfId="3030"/>
    <cellStyle name="差_农林水和城市维护标准支出20080505－县区合计_不含人员经费系数 2 2 2" xfId="3811"/>
    <cellStyle name="差_农林水和城市维护标准支出20080505－县区合计_财力性转移支付2010年预算参考数 2 4" xfId="2527"/>
    <cellStyle name="差_农林水和城市维护标准支出20080505－县区合计_民生政策最低支出需求" xfId="319"/>
    <cellStyle name="差_农林水和城市维护标准支出20080505－县区合计_民生政策最低支出需求_财力性转移支付2010年预算参考数_表一" xfId="2006"/>
    <cellStyle name="差_农林水和城市维护标准支出20080505－县区合计_县市旗测算-新科目（含人口规模效应） 2" xfId="3037"/>
    <cellStyle name="差_农林水和城市维护标准支出20080505－县区合计_县市旗测算-新科目（含人口规模效应） 3" xfId="3042"/>
    <cellStyle name="差_农林水和城市维护标准支出20080505－县区合计_县市旗测算-新科目（含人口规模效应） 3 2" xfId="1730"/>
    <cellStyle name="差_农林水和城市维护标准支出20080505－县区合计_县市旗测算-新科目（含人口规模效应） 4" xfId="2554"/>
    <cellStyle name="差_农林水和城市维护标准支出20080505－县区合计_县市旗测算-新科目（含人口规模效应） 4 2" xfId="2557"/>
    <cellStyle name="差_农林水和城市维护标准支出20080505－县区合计_县市旗测算-新科目（含人口规模效应） 5" xfId="2562"/>
    <cellStyle name="差_农林水和城市维护标准支出20080505－县区合计_县市旗测算-新科目（含人口规模效应）_财力性转移支付2010年预算参考数 2 2 2" xfId="1510"/>
    <cellStyle name="差_平邑 2 2 2" xfId="2120"/>
    <cellStyle name="差_平邑 5" xfId="2010"/>
    <cellStyle name="差_平邑 6" xfId="155"/>
    <cellStyle name="差_其他部门(按照总人口测算）—20080416 2 3" xfId="701"/>
    <cellStyle name="差_其他部门(按照总人口测算）—20080416 2 3 2" xfId="1010"/>
    <cellStyle name="差_其他部门(按照总人口测算）—20080416 2 4" xfId="1216"/>
    <cellStyle name="差_其他部门(按照总人口测算）—20080416 5" xfId="2960"/>
    <cellStyle name="差_其他部门(按照总人口测算）—20080416_不含人员经费系数_Sheet1" xfId="2374"/>
    <cellStyle name="差_青海 缺口县区测算(地方填报) 2" xfId="3222"/>
    <cellStyle name="差_青海 缺口县区测算(地方填报) 2 2" xfId="3225"/>
    <cellStyle name="差_青海 缺口县区测算(地方填报) 2 4" xfId="19"/>
    <cellStyle name="差_青海 缺口县区测算(地方填报) 3" xfId="1546"/>
    <cellStyle name="差_青海 缺口县区测算(地方填报)_财力性转移支付2010年预算参考数 2 4" xfId="2625"/>
    <cellStyle name="差_缺口县区测算 2" xfId="2763"/>
    <cellStyle name="差_缺口县区测算 3" xfId="1163"/>
    <cellStyle name="差_缺口县区测算 3 2" xfId="3848"/>
    <cellStyle name="差_缺口县区测算（11.13） 2 2" xfId="2286"/>
    <cellStyle name="差_缺口县区测算（11.13）_财力性转移支付2010年预算参考数_表一" xfId="124"/>
    <cellStyle name="差_缺口县区测算(按核定人数) 2" xfId="1849"/>
    <cellStyle name="差_缺口县区测算(按核定人数) 3" xfId="1852"/>
    <cellStyle name="差_缺口县区测算(按核定人数) 3 2" xfId="3669"/>
    <cellStyle name="差_缺口县区测算(按核定人数) 4" xfId="1855"/>
    <cellStyle name="差_缺口县区测算(按核定人数)_财力性转移支付2010年预算参考数_Sheet1" xfId="1349"/>
    <cellStyle name="差_人代会：2015年一般公共预算表格（24张）最新_（南澳县）财政收支2015年预计及2016年代编预算表" xfId="3121"/>
    <cellStyle name="差_人代会：2015年一般公共预算表格（24张）最新_第三次上报潮南财政收支2015年预计及2016年代编预算表" xfId="253"/>
    <cellStyle name="差_人员工资和公用经费_表一" xfId="1050"/>
    <cellStyle name="差_人员工资和公用经费2 2" xfId="3979"/>
    <cellStyle name="差_人员工资和公用经费2_财力性转移支付2010年预算参考数 2 3" xfId="1055"/>
    <cellStyle name="差_人员工资和公用经费2_财力性转移支付2010年预算参考数 2 3 2" xfId="3873"/>
    <cellStyle name="差_人员工资和公用经费2_财力性转移支付2010年预算参考数 2 4" xfId="3877"/>
    <cellStyle name="差_人员工资和公用经费2_财力性转移支付2010年预算参考数 6" xfId="3920"/>
    <cellStyle name="差_人员工资和公用经费3 5" xfId="1954"/>
    <cellStyle name="差_人员工资和公用经费3 5 2" xfId="1843"/>
    <cellStyle name="差_人员工资和公用经费3_财政收支2015年预计及2016年代编预算表(债管)" xfId="3380"/>
    <cellStyle name="差_山东省民生支出标准 2 4" xfId="3807"/>
    <cellStyle name="差_山东省民生支出标准_表一" xfId="3211"/>
    <cellStyle name="差_山东省民生支出标准_财力性转移支付2010年预算参考数" xfId="2279"/>
    <cellStyle name="差_市辖区测算20080510_不含人员经费系数_财力性转移支付2010年预算参考数 2" xfId="1957"/>
    <cellStyle name="差_市辖区测算20080510_不含人员经费系数_财力性转移支付2010年预算参考数 2 2" xfId="1960"/>
    <cellStyle name="差_市辖区测算20080510_不含人员经费系数_财力性转移支付2010年预算参考数 2 2 2" xfId="1963"/>
    <cellStyle name="差_市辖区测算20080510_不含人员经费系数_财力性转移支付2010年预算参考数 2 3" xfId="1983"/>
    <cellStyle name="差_市辖区测算20080510_不含人员经费系数_财力性转移支付2010年预算参考数 2 3 2" xfId="1988"/>
    <cellStyle name="差_市辖区测算20080510_不含人员经费系数_财力性转移支付2010年预算参考数 2 4" xfId="219"/>
    <cellStyle name="差_市辖区测算20080510_民生政策最低支出需求 2 3 2" xfId="3253"/>
    <cellStyle name="差_市辖区测算20080510_县市旗测算-新科目（含人口规模效应）_财力性转移支付2010年预算参考数_表一" xfId="3384"/>
    <cellStyle name="差_市辖区测算-新科目（20080626） 5" xfId="954"/>
    <cellStyle name="差_市辖区测算-新科目（20080626）_表一" xfId="2273"/>
    <cellStyle name="差_市辖区测算-新科目（20080626）_不含人员经费系数" xfId="520"/>
    <cellStyle name="差_市辖区测算-新科目（20080626）_不含人员经费系数 2" xfId="1696"/>
    <cellStyle name="差_市辖区测算-新科目（20080626）_不含人员经费系数_Sheet1" xfId="877"/>
    <cellStyle name="差_市辖区测算-新科目（20080626）_民生政策最低支出需求 2 3 2" xfId="3986"/>
    <cellStyle name="差_市辖区测算-新科目（20080626）_县市旗测算-新科目（含人口规模效应）_财力性转移支付2010年预算参考数" xfId="784"/>
    <cellStyle name="差_市辖区测算-新科目（20080626）_县市旗测算-新科目（含人口规模效应）_财力性转移支付2010年预算参考数 2" xfId="1101"/>
    <cellStyle name="差_市辖区测算-新科目（20080626）_县市旗测算-新科目（含人口规模效应）_财力性转移支付2010年预算参考数 2 2" xfId="1108"/>
    <cellStyle name="差_市辖区测算-新科目（20080626）_县市旗测算-新科目（含人口规模效应）_财力性转移支付2010年预算参考数 3" xfId="614"/>
    <cellStyle name="差_市辖区测算-新科目（20080626）_县市旗测算-新科目（含人口规模效应）_财力性转移支付2010年预算参考数 3 2" xfId="1110"/>
    <cellStyle name="差_市辖区测算-新科目（20080626）_县市旗测算-新科目（含人口规模效应）_财力性转移支付2010年预算参考数 4" xfId="623"/>
    <cellStyle name="差_市辖区测算-新科目（20080626）_县市旗测算-新科目（含人口规模效应）_财力性转移支付2010年预算参考数 6" xfId="2518"/>
    <cellStyle name="差_卫生(按照总人口测算）—20080416_不含人员经费系数_财力性转移支付2010年预算参考数 2" xfId="3577"/>
    <cellStyle name="差_卫生(按照总人口测算）—20080416_不含人员经费系数_财力性转移支付2010年预算参考数 2 2" xfId="3582"/>
    <cellStyle name="差_卫生(按照总人口测算）—20080416_不含人员经费系数_财力性转移支付2010年预算参考数 3" xfId="3587"/>
    <cellStyle name="差_卫生(按照总人口测算）—20080416_不含人员经费系数_财力性转移支付2010年预算参考数 4" xfId="1424"/>
    <cellStyle name="差_卫生(按照总人口测算）—20080416_不含人员经费系数_财力性转移支付2010年预算参考数 4 2" xfId="3448"/>
    <cellStyle name="差_卫生(按照总人口测算）—20080416_不含人员经费系数_财力性转移支付2010年预算参考数 6" xfId="3160"/>
    <cellStyle name="差_卫生(按照总人口测算）—20080416_民生政策最低支出需求 6" xfId="1146"/>
    <cellStyle name="差_卫生(按照总人口测算）—20080416_民生政策最低支出需求_Sheet1" xfId="1727"/>
    <cellStyle name="差_卫生(按照总人口测算）—20080416_民生政策最低支出需求_表一" xfId="2342"/>
    <cellStyle name="差_卫生(按照总人口测算）—20080416_民生政策最低支出需求_财力性转移支付2010年预算参考数 4 2" xfId="3230"/>
    <cellStyle name="差_卫生(按照总人口测算）—20080416_县市旗测算-新科目（含人口规模效应）_表一" xfId="2787"/>
    <cellStyle name="差_卫生(按照总人口测算）—20080416_县市旗测算-新科目（含人口规模效应）_财力性转移支付2010年预算参考数 3 2" xfId="3585"/>
    <cellStyle name="差_卫生部门_财力性转移支付2010年预算参考数 5" xfId="1353"/>
    <cellStyle name="差_卫生部门_财力性转移支付2010年预算参考数 5 2" xfId="1355"/>
    <cellStyle name="差_卫生部门_财力性转移支付2010年预算参考数 6" xfId="1357"/>
    <cellStyle name="差_卫生部门_财力性转移支付2010年预算参考数_Sheet1" xfId="1179"/>
    <cellStyle name="差_文体广播部门_财政收支2015年预计及2016年代编预算表(债管)" xfId="3537"/>
    <cellStyle name="差_文体广播事业(按照总人口测算）—20080416 2 3" xfId="2389"/>
    <cellStyle name="差_文体广播事业(按照总人口测算）—20080416 5" xfId="1752"/>
    <cellStyle name="差_文体广播事业(按照总人口测算）—20080416 6" xfId="3368"/>
    <cellStyle name="差_文体广播事业(按照总人口测算）—20080416_不含人员经费系数 2 3" xfId="1382"/>
    <cellStyle name="差_文体广播事业(按照总人口测算）—20080416_不含人员经费系数_财力性转移支付2010年预算参考数 2 3 2" xfId="2445"/>
    <cellStyle name="差_文体广播事业(按照总人口测算）—20080416_不含人员经费系数_财力性转移支付2010年预算参考数_财政收支2015年预计及2016年代编预算表(债管)" xfId="3456"/>
    <cellStyle name="差_文体广播事业(按照总人口测算）—20080416_财力性转移支付2010年预算参考数_财政收支2015年预计及2016年代编预算表(债管)" xfId="2674"/>
    <cellStyle name="差_文体广播事业(按照总人口测算）—20080416_民生政策最低支出需求_财力性转移支付2010年预算参考数 2 2" xfId="2947"/>
    <cellStyle name="差_文体广播事业(按照总人口测算）—20080416_民生政策最低支出需求_财力性转移支付2010年预算参考数 2 4" xfId="1707"/>
    <cellStyle name="差_文体广播事业(按照总人口测算）—20080416_民生政策最低支出需求_财力性转移支付2010年预算参考数_Sheet1" xfId="3435"/>
    <cellStyle name="差_文体广播事业(按照总人口测算）—20080416_县市旗测算-新科目（含人口规模效应）_财力性转移支付2010年预算参考数 6" xfId="2507"/>
    <cellStyle name="差_县区合并测算20080421_不含人员经费系数_财力性转移支付2010年预算参考数_财政收支2015年预计及2016年代编预算表(债管)" xfId="603"/>
    <cellStyle name="差_县区合并测算20080421_民生政策最低支出需求 2 2" xfId="2252"/>
    <cellStyle name="差_县区合并测算20080421_民生政策最低支出需求_财力性转移支付2010年预算参考数" xfId="1379"/>
    <cellStyle name="差_县区合并测算20080421_民生政策最低支出需求_财力性转移支付2010年预算参考数 5" xfId="3707"/>
    <cellStyle name="差_县区合并测算20080421_民生政策最低支出需求_财力性转移支付2010年预算参考数_财政收支2015年预计及2016年代编预算表(债管)" xfId="967"/>
    <cellStyle name="差_县区合并测算20080421_县市旗测算-新科目（含人口规模效应） 2 4" xfId="1079"/>
    <cellStyle name="差_县区合并测算20080421_县市旗测算-新科目（含人口规模效应）_财政收支2015年预计及2016年代编预算表(债管)" xfId="2981"/>
    <cellStyle name="差_县区合并测算20080423(按照各省比重）" xfId="667"/>
    <cellStyle name="差_县区合并测算20080423(按照各省比重） 2 4" xfId="2494"/>
    <cellStyle name="差_县区合并测算20080423(按照各省比重） 3 2" xfId="624"/>
    <cellStyle name="差_县区合并测算20080423(按照各省比重）_不含人员经费系数_财力性转移支付2010年预算参考数" xfId="957"/>
    <cellStyle name="差_县区合并测算20080423(按照各省比重）_不含人员经费系数_财力性转移支付2010年预算参考数 2" xfId="110"/>
    <cellStyle name="差_县区合并测算20080423(按照各省比重）_不含人员经费系数_财力性转移支付2010年预算参考数 3" xfId="83"/>
    <cellStyle name="差_县区合并测算20080423(按照各省比重）_不含人员经费系数_财力性转移支付2010年预算参考数 4" xfId="126"/>
    <cellStyle name="差_县区合并测算20080423(按照各省比重）_不含人员经费系数_财力性转移支付2010年预算参考数 6" xfId="131"/>
    <cellStyle name="差_县区合并测算20080423(按照各省比重）_不含人员经费系数_财力性转移支付2010年预算参考数_财政收支2015年预计及2016年代编预算表(债管)" xfId="207"/>
    <cellStyle name="差_县区合并测算20080423(按照各省比重）_民生政策最低支出需求 5 2" xfId="2975"/>
    <cellStyle name="差_县区合并测算20080423(按照各省比重）_民生政策最低支出需求_财力性转移支付2010年预算参考数 2 2 2" xfId="2148"/>
    <cellStyle name="差_县区合并测算20080423(按照各省比重）_县市旗测算-新科目（含人口规模效应）_财力性转移支付2010年预算参考数 3 2" xfId="3733"/>
    <cellStyle name="差_县市旗测算20080508_不含人员经费系数 2 3" xfId="1756"/>
    <cellStyle name="差_县市旗测算20080508_不含人员经费系数_财力性转移支付2010年预算参考数 2 3 2" xfId="3650"/>
    <cellStyle name="差_县市旗测算20080508_财力性转移支付2010年预算参考数 2" xfId="795"/>
    <cellStyle name="差_县市旗测算20080508_财力性转移支付2010年预算参考数 3 2" xfId="398"/>
    <cellStyle name="差_县市旗测算20080508_民生政策最低支出需求_财力性转移支付2010年预算参考数_Sheet1" xfId="2930"/>
    <cellStyle name="差_县市旗测算20080508_县市旗测算-新科目（含人口规模效应） 2 3 2" xfId="2885"/>
    <cellStyle name="差_县市旗测算20080508_县市旗测算-新科目（含人口规模效应）_财力性转移支付2010年预算参考数 2 2 2" xfId="3350"/>
    <cellStyle name="差_县市旗测算-新科目（20080626）_Sheet1" xfId="1322"/>
    <cellStyle name="差_县市旗测算-新科目（20080626）_不含人员经费系数 3 2" xfId="2143"/>
    <cellStyle name="差_县市旗测算-新科目（20080626）_不含人员经费系数_财力性转移支付2010年预算参考数" xfId="489"/>
    <cellStyle name="差_县市旗测算-新科目（20080626）_不含人员经费系数_财力性转移支付2010年预算参考数 2" xfId="499"/>
    <cellStyle name="差_县市旗测算-新科目（20080626）_不含人员经费系数_财力性转移支付2010年预算参考数 3" xfId="1445"/>
    <cellStyle name="差_县市旗测算-新科目（20080626）_财力性转移支付2010年预算参考数 6" xfId="1111"/>
    <cellStyle name="差_县市旗测算-新科目（20080626）_民生政策最低支出需求_财力性转移支付2010年预算参考数 2 2" xfId="1366"/>
    <cellStyle name="差_县市旗测算-新科目（20080626）_民生政策最低支出需求_财力性转移支付2010年预算参考数 2 2 2" xfId="3786"/>
    <cellStyle name="差_县市旗测算-新科目（20080626）_民生政策最低支出需求_财力性转移支付2010年预算参考数 2 3" xfId="3789"/>
    <cellStyle name="差_县市旗测算-新科目（20080626）_民生政策最低支出需求_财力性转移支付2010年预算参考数 2 3 2" xfId="2000"/>
    <cellStyle name="差_县市旗测算-新科目（20080626）_民生政策最低支出需求_财力性转移支付2010年预算参考数 2 4" xfId="3791"/>
    <cellStyle name="差_县市旗测算-新科目（20080626）_县市旗测算-新科目（含人口规模效应） 6" xfId="3195"/>
    <cellStyle name="差_县市旗测算-新科目（20080626）_县市旗测算-新科目（含人口规模效应）_财力性转移支付2010年预算参考数_表一" xfId="3674"/>
    <cellStyle name="差_县市旗测算-新科目（20080627）" xfId="1613"/>
    <cellStyle name="差_县市旗测算-新科目（20080627） 2" xfId="1615"/>
    <cellStyle name="差_县市旗测算-新科目（20080627） 2 2" xfId="1617"/>
    <cellStyle name="差_县市旗测算-新科目（20080627） 2 2 2" xfId="1620"/>
    <cellStyle name="差_县市旗测算-新科目（20080627） 2 3" xfId="1625"/>
    <cellStyle name="差_县市旗测算-新科目（20080627） 2 3 2" xfId="1628"/>
    <cellStyle name="差_县市旗测算-新科目（20080627） 2 4" xfId="1630"/>
    <cellStyle name="差_县市旗测算-新科目（20080627） 3" xfId="1236"/>
    <cellStyle name="差_县市旗测算-新科目（20080627） 3 2" xfId="1633"/>
    <cellStyle name="差_县市旗测算-新科目（20080627） 4" xfId="1636"/>
    <cellStyle name="差_县市旗测算-新科目（20080627） 4 2" xfId="1641"/>
    <cellStyle name="差_县市旗测算-新科目（20080627） 5" xfId="1648"/>
    <cellStyle name="差_县市旗测算-新科目（20080627） 5 2" xfId="1652"/>
    <cellStyle name="差_县市旗测算-新科目（20080627） 6" xfId="1655"/>
    <cellStyle name="差_县市旗测算-新科目（20080627）_Sheet1" xfId="2558"/>
    <cellStyle name="差_县市旗测算-新科目（20080627）_不含人员经费系数_财力性转移支付2010年预算参考数 2 2" xfId="625"/>
    <cellStyle name="差_县市旗测算-新科目（20080627）_不含人员经费系数_财力性转移支付2010年预算参考数 2 4" xfId="2519"/>
    <cellStyle name="差_县市旗测算-新科目（20080627）_不含人员经费系数_财力性转移支付2010年预算参考数 6" xfId="2188"/>
    <cellStyle name="差_县市旗测算-新科目（20080627）_民生政策最低支出需求 5 2" xfId="836"/>
    <cellStyle name="差_县市旗测算-新科目（20080627）_县市旗测算-新科目（含人口规模效应）_财力性转移支付2010年预算参考数 2 3" xfId="929"/>
    <cellStyle name="差_县市旗测算-新科目（20080627）_县市旗测算-新科目（含人口规模效应）_财力性转移支付2010年预算参考数 2 4" xfId="931"/>
    <cellStyle name="差_县市旗测算-新科目（20080627）_县市旗测算-新科目（含人口规模效应）_财力性转移支付2010年预算参考数_表一" xfId="2982"/>
    <cellStyle name="差_一般预算支出口径剔除表 2 2" xfId="1862"/>
    <cellStyle name="差_一般预算支出口径剔除表_表一" xfId="2597"/>
    <cellStyle name="差_一般预算支出口径剔除表_财力性转移支付2010年预算参考数 5" xfId="77"/>
    <cellStyle name="差_一般预算支出口径剔除表_财力性转移支付2010年预算参考数 5 2" xfId="952"/>
    <cellStyle name="差_一般预算支出口径剔除表_财力性转移支付2010年预算参考数 6" xfId="963"/>
    <cellStyle name="差_云南 缺口县区测算(地方填报)" xfId="570"/>
    <cellStyle name="差_云南省2008年转移支付测算——州市本级考核部分及政策性测算 4" xfId="1471"/>
    <cellStyle name="差_云南省2008年转移支付测算——州市本级考核部分及政策性测算 4 2" xfId="1475"/>
    <cellStyle name="差_云南省2008年转移支付测算——州市本级考核部分及政策性测算 5" xfId="1477"/>
    <cellStyle name="差_云南省2008年转移支付测算——州市本级考核部分及政策性测算 5 2" xfId="1482"/>
    <cellStyle name="差_云南省2008年转移支付测算——州市本级考核部分及政策性测算 6" xfId="1485"/>
    <cellStyle name="差_中期财政规划表样——报省府 2 3" xfId="3078"/>
    <cellStyle name="差_重点民生支出需求测算表社保（农村低保）081112_财政收支2015年预计及2016年代编预算表(债管)" xfId="2313"/>
    <cellStyle name="差_转移支付" xfId="102"/>
    <cellStyle name="差_转移支付 2" xfId="149"/>
    <cellStyle name="差_转移支付 2 2" xfId="347"/>
    <cellStyle name="差_转移支付 3" xfId="357"/>
    <cellStyle name="差_自行调整差异系数顺序 3" xfId="2195"/>
    <cellStyle name="差_自行调整差异系数顺序_财力性转移支付2010年预算参考数_Sheet1" xfId="449"/>
    <cellStyle name="差_总人口_财力性转移支付2010年预算参考数 4" xfId="2218"/>
    <cellStyle name="差_总帐表-许助理汇报后修改（支出） 2" xfId="1882"/>
    <cellStyle name="差_总帐表-许助理汇报后修改（支出） 2 2" xfId="1887"/>
    <cellStyle name="差_总帐表-许助理汇报后修改（支出） 3" xfId="1893"/>
    <cellStyle name="常规" xfId="0" builtinId="0"/>
    <cellStyle name="常规 10" xfId="2438"/>
    <cellStyle name="常规 10 2 2 3 2" xfId="2588"/>
    <cellStyle name="常规 10 2 2 3 3" xfId="451"/>
    <cellStyle name="常规 10 2 3" xfId="2050"/>
    <cellStyle name="常规 10 2 3 2" xfId="906"/>
    <cellStyle name="常规 10 2 7" xfId="3140"/>
    <cellStyle name="常规 10 6" xfId="889"/>
    <cellStyle name="常规 102 2 3 2" xfId="3560"/>
    <cellStyle name="常规 108 2 2 2" xfId="2914"/>
    <cellStyle name="常规 11 4 2 3" xfId="1548"/>
    <cellStyle name="常规 11 4 3 3" xfId="1554"/>
    <cellStyle name="常规 11 6" xfId="596"/>
    <cellStyle name="常规 113 2 2 2" xfId="2915"/>
    <cellStyle name="常规 117" xfId="3314"/>
    <cellStyle name="常规 118 3" xfId="2471"/>
    <cellStyle name="常规 12 6" xfId="235"/>
    <cellStyle name="常规 122" xfId="3315"/>
    <cellStyle name="常规 123 3" xfId="2472"/>
    <cellStyle name="常规 127 2 2 2" xfId="1273"/>
    <cellStyle name="常规 128 2 3" xfId="1903"/>
    <cellStyle name="常规 128 3" xfId="3511"/>
    <cellStyle name="常规 13" xfId="3777"/>
    <cellStyle name="常规 13 2" xfId="1668"/>
    <cellStyle name="常规 13 2 2 3 2" xfId="3653"/>
    <cellStyle name="常规 13 2 6" xfId="2966"/>
    <cellStyle name="常规 13 6 2" xfId="2057"/>
    <cellStyle name="常规 13 6 3" xfId="2064"/>
    <cellStyle name="常规 132 2 2 2" xfId="1274"/>
    <cellStyle name="常规 133 2 3" xfId="1904"/>
    <cellStyle name="常规 133 3" xfId="3512"/>
    <cellStyle name="常规 135 2 4" xfId="2237"/>
    <cellStyle name="常规 136 3 2" xfId="87"/>
    <cellStyle name="常规 138 2" xfId="3472"/>
    <cellStyle name="常规 138 3" xfId="3476"/>
    <cellStyle name="常规 138 3 2" xfId="3480"/>
    <cellStyle name="常规 138 3 3" xfId="1975"/>
    <cellStyle name="常规 138 4" xfId="3484"/>
    <cellStyle name="常规 138 5" xfId="3493"/>
    <cellStyle name="常规 14" xfId="2743"/>
    <cellStyle name="常规 15" xfId="2750"/>
    <cellStyle name="常规 15 2 2 3" xfId="3123"/>
    <cellStyle name="常规 15 2 2 3 2" xfId="2447"/>
    <cellStyle name="常规 15 2 2 3 3" xfId="3132"/>
    <cellStyle name="常规 15 3 2 2" xfId="212"/>
    <cellStyle name="常规 15 3 3 2" xfId="1029"/>
    <cellStyle name="常规 15 8 2" xfId="3507"/>
    <cellStyle name="常规 150 2" xfId="3883"/>
    <cellStyle name="常规 155 2" xfId="2052"/>
    <cellStyle name="常规 16 2" xfId="2906"/>
    <cellStyle name="常规 16 2 2" xfId="2911"/>
    <cellStyle name="常规 16 2 2 2" xfId="3092"/>
    <cellStyle name="常规 16 2 3" xfId="2918"/>
    <cellStyle name="常规 16 3" xfId="2922"/>
    <cellStyle name="常规 16 3 2" xfId="2926"/>
    <cellStyle name="常规 16 4" xfId="2932"/>
    <cellStyle name="常规 17 2 2 3 3" xfId="2411"/>
    <cellStyle name="常规 17 6" xfId="3987"/>
    <cellStyle name="常规 18 2 2 3" xfId="1131"/>
    <cellStyle name="常规 18 2 6 2" xfId="1463"/>
    <cellStyle name="常规 19 2 2 3 2" xfId="3927"/>
    <cellStyle name="常规 2" xfId="2580"/>
    <cellStyle name="常规 2 117" xfId="1290"/>
    <cellStyle name="常规 2 117 2" xfId="1294"/>
    <cellStyle name="常规 2 118" xfId="1298"/>
    <cellStyle name="常规 2 118 2" xfId="1303"/>
    <cellStyle name="常规 2 119" xfId="1307"/>
    <cellStyle name="常规 2 122" xfId="1291"/>
    <cellStyle name="常规 2 122 2" xfId="1295"/>
    <cellStyle name="常规 2 123" xfId="1299"/>
    <cellStyle name="常规 2 123 2" xfId="1304"/>
    <cellStyle name="常规 2 124" xfId="1308"/>
    <cellStyle name="常规 2 125" xfId="1315"/>
    <cellStyle name="常规 2 130" xfId="1316"/>
    <cellStyle name="常规 2 136 2 2" xfId="3248"/>
    <cellStyle name="常规 2 136 2 3" xfId="3254"/>
    <cellStyle name="常规 2 141 2 2" xfId="3249"/>
    <cellStyle name="常规 2 141 2 3" xfId="3255"/>
    <cellStyle name="常规 2 147" xfId="2986"/>
    <cellStyle name="常规 2 15 2" xfId="355"/>
    <cellStyle name="常规 2 16 2" xfId="3277"/>
    <cellStyle name="常规 2 2 12 2" xfId="3752"/>
    <cellStyle name="常规 2 2 15 2 2" xfId="3701"/>
    <cellStyle name="常规 2 2 19 2 2 2" xfId="1498"/>
    <cellStyle name="常规 2 2 19 2 3 2" xfId="1223"/>
    <cellStyle name="常规 2 2 19 2 4" xfId="1226"/>
    <cellStyle name="常规 2 2 2 2 2 2 5" xfId="438"/>
    <cellStyle name="常规 2 2 2 4 3 2" xfId="693"/>
    <cellStyle name="常规 2 2 2 8" xfId="134"/>
    <cellStyle name="常规 2 2 20 2 2" xfId="3702"/>
    <cellStyle name="常规 2 2 4 2 4" xfId="3853"/>
    <cellStyle name="常规 2 2 7 2 3 2" xfId="2456"/>
    <cellStyle name="常规 2 2 9 2 2 2" xfId="40"/>
    <cellStyle name="常规 2 20 2" xfId="354"/>
    <cellStyle name="常规 2 21 2" xfId="3278"/>
    <cellStyle name="常规 2 3 2 6" xfId="3600"/>
    <cellStyle name="常规 2 3 6 2" xfId="2953"/>
    <cellStyle name="常规 2 4 3 2" xfId="3948"/>
    <cellStyle name="常规 2 4 3 2 2" xfId="3136"/>
    <cellStyle name="常规 2 47 2" xfId="707"/>
    <cellStyle name="常规 2 49 2 3" xfId="617"/>
    <cellStyle name="常规 2 52 2" xfId="708"/>
    <cellStyle name="常规 2 54 2 3" xfId="618"/>
    <cellStyle name="常规 2 55 2 2" xfId="1132"/>
    <cellStyle name="常规 2 57" xfId="3692"/>
    <cellStyle name="常规 2 6 2 2 5" xfId="601"/>
    <cellStyle name="常规 2 60 2 2" xfId="1133"/>
    <cellStyle name="常规 2 62" xfId="3693"/>
    <cellStyle name="常规 2 69 2 3" xfId="3488"/>
    <cellStyle name="常规 2 74 2 3" xfId="3489"/>
    <cellStyle name="常规 2 78 2 3" xfId="3663"/>
    <cellStyle name="常规 2 83 2 3" xfId="3664"/>
    <cellStyle name="常规 2 88 2 2" xfId="3141"/>
    <cellStyle name="常规 2 88 2 3" xfId="3146"/>
    <cellStyle name="常规 2 93 2 2" xfId="3142"/>
    <cellStyle name="常规 2 93 2 3" xfId="3147"/>
    <cellStyle name="常规 20" xfId="2751"/>
    <cellStyle name="常规 20 2 2 3" xfId="3124"/>
    <cellStyle name="常规 20 2 2 3 2" xfId="2448"/>
    <cellStyle name="常规 20 2 2 3 3" xfId="3133"/>
    <cellStyle name="常规 20 3 2 2" xfId="211"/>
    <cellStyle name="常规 20 3 3 2" xfId="1030"/>
    <cellStyle name="常规 20 8 2" xfId="3508"/>
    <cellStyle name="常规 21 2" xfId="2907"/>
    <cellStyle name="常规 21 2 2" xfId="2912"/>
    <cellStyle name="常规 21 2 2 2" xfId="3093"/>
    <cellStyle name="常规 21 2 2 4" xfId="2435"/>
    <cellStyle name="常规 21 2 3" xfId="2919"/>
    <cellStyle name="常规 21 3" xfId="2923"/>
    <cellStyle name="常规 21 3 2" xfId="2927"/>
    <cellStyle name="常规 21 4" xfId="2933"/>
    <cellStyle name="常规 21 4 2" xfId="2937"/>
    <cellStyle name="常规 21 5" xfId="2940"/>
    <cellStyle name="常规 22 2 2 3 3" xfId="2412"/>
    <cellStyle name="常规 22 6" xfId="3988"/>
    <cellStyle name="常规 23 2 2 3" xfId="1134"/>
    <cellStyle name="常规 23 2 6 2" xfId="1464"/>
    <cellStyle name="常规 24 2 2 3 2" xfId="3928"/>
    <cellStyle name="常规 25 2 5" xfId="3232"/>
    <cellStyle name="常规 26 5 2" xfId="350"/>
    <cellStyle name="常规 26 5 3" xfId="996"/>
    <cellStyle name="常规 28 2" xfId="1807"/>
    <cellStyle name="常规 3 12 2 3 2" xfId="1563"/>
    <cellStyle name="常规 3 13 2" xfId="2629"/>
    <cellStyle name="常规 3 2 6 2" xfId="147"/>
    <cellStyle name="常规 3 2 6 3" xfId="353"/>
    <cellStyle name="常规 3 2 7 2" xfId="372"/>
    <cellStyle name="常规 3 2 7 3" xfId="3279"/>
    <cellStyle name="常规 3 3 2 2 2" xfId="2168"/>
    <cellStyle name="常规 3 5 2 3 2" xfId="1683"/>
    <cellStyle name="常规 31 5 2" xfId="349"/>
    <cellStyle name="常规 31 5 3" xfId="997"/>
    <cellStyle name="常规 33 2" xfId="1808"/>
    <cellStyle name="常规 36 3 2" xfId="2683"/>
    <cellStyle name="常规 36 3 3" xfId="2688"/>
    <cellStyle name="常规 37" xfId="301"/>
    <cellStyle name="常规 37 4 2" xfId="3534"/>
    <cellStyle name="常规 38" xfId="2784"/>
    <cellStyle name="常规 38 2 4" xfId="2125"/>
    <cellStyle name="常规 4 2 5 2" xfId="925"/>
    <cellStyle name="常规 4 2 6 2" xfId="939"/>
    <cellStyle name="常规 41 3 2" xfId="2684"/>
    <cellStyle name="常规 41 3 3" xfId="2689"/>
    <cellStyle name="常规 42" xfId="300"/>
    <cellStyle name="常规 43" xfId="2785"/>
    <cellStyle name="常规 43 2 4" xfId="2126"/>
    <cellStyle name="常规 47 2 3" xfId="117"/>
    <cellStyle name="常规 47 2 3 2" xfId="910"/>
    <cellStyle name="常规 47 2 4" xfId="123"/>
    <cellStyle name="常规 48 2 4" xfId="1018"/>
    <cellStyle name="常规 5" xfId="2196"/>
    <cellStyle name="常规 5 2 6 2" xfId="2728"/>
    <cellStyle name="常规 5 3 2" xfId="3473"/>
    <cellStyle name="常规 5 3 2 2" xfId="2102"/>
    <cellStyle name="常规 5 3 2 3" xfId="1968"/>
    <cellStyle name="常规 5 3 3" xfId="3477"/>
    <cellStyle name="常规 5 3 4" xfId="3485"/>
    <cellStyle name="常规 51 2 2 3 2" xfId="1168"/>
    <cellStyle name="常规 52 2 3" xfId="116"/>
    <cellStyle name="常规 52 2 3 2" xfId="911"/>
    <cellStyle name="常规 52 2 4" xfId="122"/>
    <cellStyle name="常规 53 2 4" xfId="1019"/>
    <cellStyle name="常规 59 2 3 2" xfId="1990"/>
    <cellStyle name="常规 6 2 2 3 2" xfId="184"/>
    <cellStyle name="常规 6 2 4" xfId="3149"/>
    <cellStyle name="常规 6_2013年红本" xfId="3802"/>
    <cellStyle name="常规 67 2" xfId="391"/>
    <cellStyle name="常规 69 2 4" xfId="3632"/>
    <cellStyle name="常规 7 2 2 2 2 2" xfId="2221"/>
    <cellStyle name="常规 7 2 3 4" xfId="3375"/>
    <cellStyle name="常规 7 2 3 5" xfId="3390"/>
    <cellStyle name="常规 72 2" xfId="390"/>
    <cellStyle name="常规 75 5 2" xfId="3779"/>
    <cellStyle name="常规 75 5 2 2" xfId="3781"/>
    <cellStyle name="常规 75 5 3" xfId="3783"/>
    <cellStyle name="常规 75 6" xfId="3328"/>
    <cellStyle name="常规 78 2" xfId="673"/>
    <cellStyle name="常规 8 2 2" xfId="1256"/>
    <cellStyle name="常规 8 2 2 3 3" xfId="3503"/>
    <cellStyle name="常规 8 2 3" xfId="1258"/>
    <cellStyle name="常规 8 2 4" xfId="1261"/>
    <cellStyle name="常规 8 2 5" xfId="1267"/>
    <cellStyle name="常规 8 2 5 2" xfId="1941"/>
    <cellStyle name="常规 8 2 6" xfId="1275"/>
    <cellStyle name="常规 8 2 7" xfId="1277"/>
    <cellStyle name="常规 8 7 2" xfId="1456"/>
    <cellStyle name="常规 8 9" xfId="3860"/>
    <cellStyle name="常规 80 6" xfId="3329"/>
    <cellStyle name="常规 81 6" xfId="3264"/>
    <cellStyle name="常规 83 2" xfId="674"/>
    <cellStyle name="常规 87" xfId="715"/>
    <cellStyle name="常规 88 3" xfId="224"/>
    <cellStyle name="常规 89 3" xfId="252"/>
    <cellStyle name="常规 9 2 2" xfId="2140"/>
    <cellStyle name="常规 9 2 2 2 3" xfId="2060"/>
    <cellStyle name="常规 9 2 2 3 3" xfId="583"/>
    <cellStyle name="常规 9 2 3" xfId="2145"/>
    <cellStyle name="常规 9 2 4" xfId="2149"/>
    <cellStyle name="常规 9 2 5" xfId="2153"/>
    <cellStyle name="常规 9 2 6" xfId="2157"/>
    <cellStyle name="常规 9 2 7" xfId="2160"/>
    <cellStyle name="常规 9 3 2" xfId="922"/>
    <cellStyle name="常规 9 3 2 2" xfId="3522"/>
    <cellStyle name="常规 9 3 2 3" xfId="3539"/>
    <cellStyle name="常规 9 7 2" xfId="3501"/>
    <cellStyle name="常规 92" xfId="716"/>
    <cellStyle name="常规 93 3" xfId="223"/>
    <cellStyle name="常规 93 4" xfId="232"/>
    <cellStyle name="常规 94 3" xfId="251"/>
    <cellStyle name="常规 95 3" xfId="267"/>
    <cellStyle name="常规 96 3" xfId="276"/>
    <cellStyle name="常规_2007年地方预算表格（修订2版） 2" xfId="1281"/>
    <cellStyle name="常规_2014年预算草案（校对后）" xfId="2166"/>
    <cellStyle name="超级链接 2 3" xfId="2768"/>
    <cellStyle name="好_00省级(打印) 4" xfId="2712"/>
    <cellStyle name="好_00省级(打印) 4 2" xfId="3418"/>
    <cellStyle name="好_00省级(打印) 5" xfId="2716"/>
    <cellStyle name="好_00省级(打印) 5 2" xfId="3429"/>
    <cellStyle name="好_00省级(打印) 6" xfId="3433"/>
    <cellStyle name="好_03昭通 5 2" xfId="3578"/>
    <cellStyle name="好_0502通海县" xfId="1824"/>
    <cellStyle name="好_0502通海县 2" xfId="1830"/>
    <cellStyle name="好_0502通海县 5 2" xfId="2685"/>
    <cellStyle name="好_05潍坊 3" xfId="1201"/>
    <cellStyle name="好_0605石屏县_财力性转移支付2010年预算参考数 3 2" xfId="3611"/>
    <cellStyle name="好_09黑龙江_财力性转移支付2010年预算参考数 2 2 2" xfId="621"/>
    <cellStyle name="好_09黑龙江_财力性转移支付2010年预算参考数_Sheet1" xfId="2968"/>
    <cellStyle name="好_1" xfId="2007"/>
    <cellStyle name="好_1.16-2015年省级国有资本经营预算表（按人大财经委初审意见修改）_1219新濠江区财政收支2015年预计及2016年代编预算表" xfId="3626"/>
    <cellStyle name="好_1.16-2015年省级国有资本经营预算表（按人大财经委初审意见修改）_潮阳重新上报-财政收支2015年预计及2016年代编预算表" xfId="904"/>
    <cellStyle name="好_1.8-2015年省级国有资本经营预算表（按人大财经委初审意见修改）_（南澳县）财政收支2015年预计及2016年代编预算表" xfId="1468"/>
    <cellStyle name="好_1_财力性转移支付2010年预算参考数 2 4" xfId="1104"/>
    <cellStyle name="好_1_财力性转移支付2010年预算参考数_Sheet1" xfId="3740"/>
    <cellStyle name="好_11.公用经费" xfId="3212"/>
    <cellStyle name="好_12滨州 2 2" xfId="3101"/>
    <cellStyle name="好_2" xfId="725"/>
    <cellStyle name="好_2 2" xfId="728"/>
    <cellStyle name="好_2 2 4" xfId="853"/>
    <cellStyle name="好_2_表一" xfId="640"/>
    <cellStyle name="好_2006年27重庆_财力性转移支付2010年预算参考数 2 4" xfId="3490"/>
    <cellStyle name="好_2006年27重庆_财政收支2015年预计及2016年代编预算表(债管)" xfId="2536"/>
    <cellStyle name="好_2006年28四川 2 2 2" xfId="3735"/>
    <cellStyle name="好_2006年34青海_表一" xfId="3236"/>
    <cellStyle name="好_2006年全省财力计算表（中央、决算）_表一" xfId="3261"/>
    <cellStyle name="好_2006年水利统计指标统计表 3 2" xfId="860"/>
    <cellStyle name="好_2006年水利统计指标统计表 5 2" xfId="1159"/>
    <cellStyle name="好_2006年水利统计指标统计表_财力性转移支付2010年预算参考数 2 3" xfId="536"/>
    <cellStyle name="好_2006年水利统计指标统计表_财力性转移支付2010年预算参考数 2 4" xfId="553"/>
    <cellStyle name="好_2006年水利统计指标统计表_财力性转移支付2010年预算参考数_财政收支2015年预计及2016年代编预算表(债管)" xfId="2734"/>
    <cellStyle name="好_2007年收支情况及2008年收支预计表(汇总表)_表一" xfId="1715"/>
    <cellStyle name="好_2007年一般预算支出剔除 2 2" xfId="3866"/>
    <cellStyle name="好_2007年一般预算支出剔除 3 3" xfId="1914"/>
    <cellStyle name="好_2007年一般预算支出剔除 3 4" xfId="1920"/>
    <cellStyle name="好_2007年一般预算支出剔除 4" xfId="1198"/>
    <cellStyle name="好_2007年一般预算支出剔除 4 2" xfId="1202"/>
    <cellStyle name="好_2007年一般预算支出剔除 5" xfId="193"/>
    <cellStyle name="好_2007年一般预算支出剔除 5 2" xfId="1208"/>
    <cellStyle name="好_2007年一般预算支出剔除 6" xfId="935"/>
    <cellStyle name="好_2007年一般预算支出剔除_财政收支2015年预计及2016年代编预算表(债管)" xfId="3047"/>
    <cellStyle name="好_2008年全省汇总收支计算表 7" xfId="2841"/>
    <cellStyle name="好_2008年全省汇总收支计算表 8 2" xfId="2858"/>
    <cellStyle name="好_2008年全省汇总收支计算表_财力性转移支付2010年预算参考数 2" xfId="21"/>
    <cellStyle name="好_2008年全省汇总收支计算表_财力性转移支付2010年预算参考数 3 4" xfId="547"/>
    <cellStyle name="好_2008年全省汇总收支计算表_财力性转移支付2010年预算参考数 3 5" xfId="574"/>
    <cellStyle name="好_2008年全省汇总收支计算表_财力性转移支付2010年预算参考数_Sheet1" xfId="1860"/>
    <cellStyle name="好_2008年一般预算支出预计_财政收支2015年预计及2016年代编预算表(债管)" xfId="534"/>
    <cellStyle name="好_2008年预计支出与2007年对比_财政收支2015年预计及2016年代编预算表(债管)" xfId="744"/>
    <cellStyle name="好_2008年支出调整 3 4" xfId="3444"/>
    <cellStyle name="好_2008年支出调整_财力性转移支付2010年预算参考数 2 3" xfId="3024"/>
    <cellStyle name="好_2008年支出调整_财力性转移支付2010年预算参考数 3 3" xfId="3027"/>
    <cellStyle name="好_2008年支出调整_财力性转移支付2010年预算参考数 6 2" xfId="2067"/>
    <cellStyle name="好_2008年支出调整_财力性转移支付2010年预算参考数 8" xfId="1252"/>
    <cellStyle name="好_2013年红本 2 2" xfId="2303"/>
    <cellStyle name="好_2013年红本 2 3" xfId="2309"/>
    <cellStyle name="好_2013年红本 2 3 5" xfId="581"/>
    <cellStyle name="好_2013年红本_含权责发生制 2 2 2" xfId="2886"/>
    <cellStyle name="好_2013年红本_含权责发生制 2 2 3" xfId="3565"/>
    <cellStyle name="好_2013年红本_含权责发生制 2 2 4" xfId="3571"/>
    <cellStyle name="好_2013年中央公共预算收支调整表（20140110国库司提供） 2 5" xfId="2259"/>
    <cellStyle name="好_2013年中央公共预算收支调整表（20140110国库司提供） 6" xfId="2460"/>
    <cellStyle name="好_2013年中央公共预算收支调整表（20140110国库司提供）_含权责发生制" xfId="3187"/>
    <cellStyle name="好_2013年中央公共预算收支调整表（20140110国库司提供）_含权责发生制 2" xfId="3189"/>
    <cellStyle name="好_2013年中央公共预算收支调整表（20140110国库司提供）_含权责发生制 2 3" xfId="1581"/>
    <cellStyle name="好_2013年中央公共预算收支调整表（20140110国库司提供）_含权责发生制 2 3 2" xfId="1584"/>
    <cellStyle name="好_2013年中央公共预算收支调整表（20140110国库司提供）_含权责发生制 2 3 3" xfId="1589"/>
    <cellStyle name="好_2013年中央公共预算收支调整表（20140110国库司提供）_含权责发生制 2 3 4" xfId="1592"/>
    <cellStyle name="好_2013年中央公共预算收支调整表（20140110国库司提供）_含权责发生制 2 4" xfId="1598"/>
    <cellStyle name="好_2013年中央公共预算收支调整表（20140110国库司提供）_含权责发生制 2 5" xfId="1603"/>
    <cellStyle name="好_2013年中央公共预算收支调整表（20140110国库司提供）_含权责发生制 2 6" xfId="1607"/>
    <cellStyle name="好_2013年中央公共预算收支调整表（20140110国库司提供）_含权责发生制 2 7" xfId="1609"/>
    <cellStyle name="好_2014公共预算支出情况表（0827） 3" xfId="1507"/>
    <cellStyle name="好_2014公共预算支出情况表（0827） 3 2" xfId="3157"/>
    <cellStyle name="好_2014公共预算支出情况表（0827） 4" xfId="3162"/>
    <cellStyle name="好_2014公共预算支出情况表（0827） 5" xfId="3166"/>
    <cellStyle name="好_2014公共预算支出情况表（0827） 6 2" xfId="5"/>
    <cellStyle name="好_2014公共预算支出情况表（0827）_Sheet1" xfId="3451"/>
    <cellStyle name="好_2014调整事项 2 3 3" xfId="3333"/>
    <cellStyle name="好_2015年专项资金清理整合意见 2" xfId="3369"/>
    <cellStyle name="好_2015年专项资金清理整合意见 3" xfId="2354"/>
    <cellStyle name="好_2015年专项资金清理整合意见 4" xfId="1412"/>
    <cellStyle name="好_20河南_财力性转移支付2010年预算参考数 6 2" xfId="2129"/>
    <cellStyle name="好_22湖南_财力性转移支付2010年预算参考数 6 2" xfId="62"/>
    <cellStyle name="好_22湖南_财政收支2015年预计及2016年代编预算表(债管)" xfId="3953"/>
    <cellStyle name="好_27重庆 3 2" xfId="1933"/>
    <cellStyle name="好_27重庆_财力性转移支付2010年预算参考数_Sheet1" xfId="3441"/>
    <cellStyle name="好_28四川 2 2" xfId="1569"/>
    <cellStyle name="好_28四川 2 2 2" xfId="1574"/>
    <cellStyle name="好_28四川 2 3" xfId="1577"/>
    <cellStyle name="好_28四川_财力性转移支付2010年预算参考数 2 2 5" xfId="1789"/>
    <cellStyle name="好_28四川_财力性转移支付2010年预算参考数 2 7" xfId="3798"/>
    <cellStyle name="好_28四川_财力性转移支付2010年预算参考数_表一" xfId="2521"/>
    <cellStyle name="好_30云南 3 3" xfId="2117"/>
    <cellStyle name="好_30云南 9" xfId="2928"/>
    <cellStyle name="好_30云南_1_财力性转移支付2010年预算参考数 2 2 2" xfId="1044"/>
    <cellStyle name="好_30云南_1_财力性转移支付2010年预算参考数 2 2 3" xfId="459"/>
    <cellStyle name="好_30云南_1_财力性转移支付2010年预算参考数 2 3 2" xfId="1073"/>
    <cellStyle name="好_30云南_1_财力性转移支付2010年预算参考数 2 3 3" xfId="1081"/>
    <cellStyle name="好_30云南_1_财力性转移支付2010年预算参考数 2 7" xfId="3168"/>
    <cellStyle name="好_30云南_1_财力性转移支付2010年预算参考数 6 2" xfId="218"/>
    <cellStyle name="好_34青海 2" xfId="1778"/>
    <cellStyle name="好_34青海 2 2" xfId="1023"/>
    <cellStyle name="好_34青海 2 2 5" xfId="1048"/>
    <cellStyle name="好_34青海 2 3 5" xfId="1075"/>
    <cellStyle name="好_34青海 3" xfId="3312"/>
    <cellStyle name="好_34青海 3 2" xfId="637"/>
    <cellStyle name="好_34青海 4" xfId="2110"/>
    <cellStyle name="好_34青海 5" xfId="2114"/>
    <cellStyle name="好_34青海 6" xfId="2122"/>
    <cellStyle name="好_34青海 7" xfId="2427"/>
    <cellStyle name="好_34青海_1 2 2 4" xfId="2658"/>
    <cellStyle name="好_34青海_1 2 3 4" xfId="2665"/>
    <cellStyle name="好_34青海_1_财力性转移支付2010年预算参考数 3" xfId="3659"/>
    <cellStyle name="好_34青海_财力性转移支付2010年预算参考数 2 6" xfId="3622"/>
    <cellStyle name="好_34青海_财力性转移支付2010年预算参考数 6" xfId="2202"/>
    <cellStyle name="好_34青海_财政收支2015年预计及2016年代编预算表(债管)" xfId="558"/>
    <cellStyle name="好_530629_2006年县级财政报表附表 4" xfId="2095"/>
    <cellStyle name="好_530629_2006年县级财政报表附表 5" xfId="3199"/>
    <cellStyle name="好_5334_2006年迪庆县级财政报表附表" xfId="478"/>
    <cellStyle name="好_7.人员（总表-行政)" xfId="2091"/>
    <cellStyle name="好_Book1 2 2 2" xfId="1570"/>
    <cellStyle name="好_Book1 2 2 3" xfId="1578"/>
    <cellStyle name="好_Book1_财力性转移支付2010年预算参考数 2 3 3" xfId="2701"/>
    <cellStyle name="好_Book2_财力性转移支付2010年预算参考数 2 3 4" xfId="1336"/>
    <cellStyle name="好_Book2_财力性转移支付2010年预算参考数 2 7" xfId="91"/>
    <cellStyle name="好_Book2_财力性转移支付2010年预算参考数_Sheet1" xfId="192"/>
    <cellStyle name="好_Book2_财政收支2015年预计及2016年代编预算表(债管)" xfId="1572"/>
    <cellStyle name="好_gdp 2 2" xfId="3964"/>
    <cellStyle name="好_M01-2(州市补助收入) 2 2" xfId="874"/>
    <cellStyle name="好_M01-2(州市补助收入) 2 3 2" xfId="2590"/>
    <cellStyle name="好_M01-2(州市补助收入) 3 2" xfId="899"/>
    <cellStyle name="好_安徽 缺口县区测算(地方填报)1 2 2 5" xfId="2820"/>
    <cellStyle name="好_安徽 缺口县区测算(地方填报)1_财力性转移支付2010年预算参考数 2 2 5" xfId="3954"/>
    <cellStyle name="好_安徽 缺口县区测算(地方填报)1_财力性转移支付2010年预算参考数 2 3 5" xfId="3957"/>
    <cellStyle name="好_不含人员经费系数 9" xfId="3288"/>
    <cellStyle name="好_不含人员经费系数_财力性转移支付2010年预算参考数 7" xfId="1024"/>
    <cellStyle name="好_财政供养人员_财力性转移支付2010年预算参考数" xfId="1045"/>
    <cellStyle name="好_财政供养人员_财力性转移支付2010年预算参考数 2" xfId="1051"/>
    <cellStyle name="好_测算结果 3 5" xfId="3874"/>
    <cellStyle name="好_测算结果_财力性转移支付2010年预算参考数 2 7" xfId="2495"/>
    <cellStyle name="好_测算结果_财力性转移支付2010年预算参考数 3 3" xfId="1102"/>
    <cellStyle name="好_测算结果_财力性转移支付2010年预算参考数 3 4" xfId="615"/>
    <cellStyle name="好_测算结果_财力性转移支付2010年预算参考数 3 5" xfId="626"/>
    <cellStyle name="好_测算结果汇总_财力性转移支付2010年预算参考数 2" xfId="3931"/>
    <cellStyle name="好_测算结果汇总_财力性转移支付2010年预算参考数 2 2" xfId="3933"/>
    <cellStyle name="好_测算结果汇总_财力性转移支付2010年预算参考数 2 2 2" xfId="3936"/>
    <cellStyle name="好_测算结果汇总_财力性转移支付2010年预算参考数 2 2 3" xfId="3939"/>
    <cellStyle name="好_测算结果汇总_财力性转移支付2010年预算参考数 2 2 4" xfId="3946"/>
    <cellStyle name="好_测算结果汇总_财力性转移支付2010年预算参考数 2 3" xfId="3951"/>
    <cellStyle name="好_测算结果汇总_财力性转移支付2010年预算参考数 2 3 2" xfId="3955"/>
    <cellStyle name="好_测算结果汇总_财力性转移支付2010年预算参考数 2 4" xfId="1247"/>
    <cellStyle name="好_测算结果汇总_财力性转移支付2010年预算参考数 2 5" xfId="3959"/>
    <cellStyle name="好_测算结果汇总_财力性转移支付2010年预算参考数 2 6" xfId="3962"/>
    <cellStyle name="好_成本差异系数（含人口规模） 6 2" xfId="128"/>
    <cellStyle name="好_成本差异系数（含人口规模）_财力性转移支付2010年预算参考数 2 4" xfId="3323"/>
    <cellStyle name="好_成本差异系数（含人口规模）_财力性转移支付2010年预算参考数 2 5" xfId="2859"/>
    <cellStyle name="好_成本差异系数_财力性转移支付2010年预算参考数 3 2" xfId="2305"/>
    <cellStyle name="好_成本差异系数_财力性转移支付2010年预算参考数 3 3" xfId="2311"/>
    <cellStyle name="好_城建部门 2" xfId="2987"/>
    <cellStyle name="好_赤字12500(不超收)" xfId="3404"/>
    <cellStyle name="好_赤字12500(不超收) 2 2 2" xfId="2747"/>
    <cellStyle name="好_赤字12500(不超收) 2 2 3" xfId="2754"/>
    <cellStyle name="好_分科目情况_含权责发生制 2 5" xfId="3623"/>
    <cellStyle name="好_分析缺口率 2 3 3" xfId="2375"/>
    <cellStyle name="好_分析缺口率 6 2" xfId="3171"/>
    <cellStyle name="好_分析缺口率 7" xfId="786"/>
    <cellStyle name="好_分析缺口率_财力性转移支付2010年预算参考数 2 3 5" xfId="3422"/>
    <cellStyle name="好_分县成本差异系数_Sheet1" xfId="3499"/>
    <cellStyle name="好_分县成本差异系数_不含人员经费系数 3 2" xfId="2760"/>
    <cellStyle name="好_分县成本差异系数_不含人员经费系数 3 3" xfId="2766"/>
    <cellStyle name="好_分县成本差异系数_不含人员经费系数 3 4" xfId="2770"/>
    <cellStyle name="好_分县成本差异系数_不含人员经费系数 5" xfId="471"/>
    <cellStyle name="好_分县成本差异系数_不含人员经费系数_财力性转移支付2010年预算参考数 6 2" xfId="3020"/>
    <cellStyle name="好_分县成本差异系数_不含人员经费系数_财力性转移支付2010年预算参考数 8 2" xfId="3064"/>
    <cellStyle name="好_分县成本差异系数_财力性转移支付2010年预算参考数 2 3" xfId="981"/>
    <cellStyle name="好_分县成本差异系数_财力性转移支付2010年预算参考数_财政收支2015年预计及2016年代编预算表(债管)" xfId="2026"/>
    <cellStyle name="好_分县成本差异系数_民生政策最低支出需求" xfId="234"/>
    <cellStyle name="好_分县成本差异系数_民生政策最低支出需求_财力性转移支付2010年预算参考数 2 2 3" xfId="3169"/>
    <cellStyle name="好_分县成本差异系数_民生政策最低支出需求_财力性转移支付2010年预算参考数 2 3" xfId="1500"/>
    <cellStyle name="好_分县成本差异系数_民生政策最低支出需求_财力性转移支付2010年预算参考数 3 3" xfId="1505"/>
    <cellStyle name="好_分县成本差异系数_民生政策最低支出需求_财力性转移支付2010年预算参考数 6" xfId="2813"/>
    <cellStyle name="好_分县成本差异系数_民生政策最低支出需求_财力性转移支付2010年预算参考数 6 2" xfId="2816"/>
    <cellStyle name="好_附表 3 5" xfId="71"/>
    <cellStyle name="好_附表_财力性转移支付2010年预算参考数 2 4" xfId="3849"/>
    <cellStyle name="好_附表_财力性转移支付2010年预算参考数 7" xfId="346"/>
    <cellStyle name="好_附表2：2015年项目库分类汇总 - 汇总各处室 - 发小代1.21" xfId="2112"/>
    <cellStyle name="好_附表2：2015年项目库分类汇总 - 汇总各处室 - 发小代1.21 8 2" xfId="662"/>
    <cellStyle name="好_附表2：2015年项目库分类汇总 - 汇总各处室 - 发小代1.27" xfId="3761"/>
    <cellStyle name="好_附表2：2015年项目库分类汇总 - 汇总各处室 - 发小代1.27 2" xfId="3766"/>
    <cellStyle name="好_附表2：2015年项目库分类汇总 - 汇总各处室 - 发小代1.27 2 3 2" xfId="258"/>
    <cellStyle name="好_附表2：2015年项目库分类汇总 - 汇总各处室 - 发小代1.27 2 3 2 2" xfId="264"/>
    <cellStyle name="好_附表2：2015年项目库分类汇总 - 汇总各处室 - 发小代1.27 2 3 3" xfId="269"/>
    <cellStyle name="好_附表2：2015年项目库分类汇总 - 汇总各处室 - 发小代1.27 2 3 4" xfId="282"/>
    <cellStyle name="好_附表2：2015年项目库分类汇总 - 汇总各处室 - 发小代1.29" xfId="2324"/>
    <cellStyle name="好_附表2：2015年项目库分类汇总 - 汇总各处室 - 发小代1.29 2" xfId="665"/>
    <cellStyle name="好_附表2：2015年项目库分类汇总 - 汇总各处室 - 发小代1.29_财政收支2015年预计及2016年代编预算表(债管)" xfId="3682"/>
    <cellStyle name="好_公共财政专项转移支付测算表0918" xfId="799"/>
    <cellStyle name="好_公共财政专项转移支付测算表0918 2" xfId="807"/>
    <cellStyle name="好_公共财政专项转移支付测算表0918 3 2" xfId="240"/>
    <cellStyle name="好_行政(燃修费) 5" xfId="1828"/>
    <cellStyle name="好_行政(燃修费) 6" xfId="1834"/>
    <cellStyle name="好_行政(燃修费)_财力性转移支付2010年预算参考数_表一" xfId="1979"/>
    <cellStyle name="好_行政(燃修费)_民生政策最低支出需求 2 3 5" xfId="98"/>
    <cellStyle name="好_行政(燃修费)_民生政策最低支出需求 5" xfId="3884"/>
    <cellStyle name="好_行政(燃修费)_民生政策最低支出需求_财力性转移支付2010年预算参考数_财政收支2015年预计及2016年代编预算表(债管)" xfId="1025"/>
    <cellStyle name="好_行政(燃修费)_县市旗测算-新科目（含人口规模效应） 2 2 5" xfId="1370"/>
    <cellStyle name="好_行政(燃修费)_县市旗测算-新科目（含人口规模效应） 2 3" xfId="3335"/>
    <cellStyle name="好_行政(燃修费)_县市旗测算-新科目（含人口规模效应） 2 3 2" xfId="3339"/>
    <cellStyle name="好_行政(燃修费)_县市旗测算-新科目（含人口规模效应） 2 3 5" xfId="1374"/>
    <cellStyle name="好_行政(燃修费)_县市旗测算-新科目（含人口规模效应） 2 4" xfId="3343"/>
    <cellStyle name="好_行政(燃修费)_县市旗测算-新科目（含人口规模效应） 3 5" xfId="178"/>
    <cellStyle name="好_行政(燃修费)_县市旗测算-新科目（含人口规模效应）_财力性转移支付2010年预算参考数 2 2 5" xfId="1397"/>
    <cellStyle name="好_行政(燃修费)_县市旗测算-新科目（含人口规模效应）_财力性转移支付2010年预算参考数 9" xfId="2707"/>
    <cellStyle name="好_行政（人员） 2 7" xfId="2774"/>
    <cellStyle name="好_行政（人员） 5" xfId="1890"/>
    <cellStyle name="好_行政（人员）_不含人员经费系数 2 7" xfId="3542"/>
    <cellStyle name="好_行政（人员）_不含人员经费系数 3 2 3" xfId="18"/>
    <cellStyle name="好_行政（人员）_不含人员经费系数_财力性转移支付2010年预算参考数 2 3 2 2" xfId="161"/>
    <cellStyle name="好_行政（人员）_不含人员经费系数_财力性转移支付2010年预算参考数 2 3 5" xfId="317"/>
    <cellStyle name="好_行政（人员）_不含人员经费系数_财政收支2015年预计及2016年代编预算表(债管)" xfId="1169"/>
    <cellStyle name="好_行政（人员）_财力性转移支付2010年预算参考数 2 2" xfId="1793"/>
    <cellStyle name="好_行政（人员）_财力性转移支付2010年预算参考数 2 2 2" xfId="1795"/>
    <cellStyle name="好_行政（人员）_财力性转移支付2010年预算参考数 2 2 2 2" xfId="1797"/>
    <cellStyle name="好_行政（人员）_财力性转移支付2010年预算参考数 2 2 2 3" xfId="1803"/>
    <cellStyle name="好_行政（人员）_财力性转移支付2010年预算参考数 2 2 3" xfId="1812"/>
    <cellStyle name="好_行政（人员）_财力性转移支付2010年预算参考数 2 2 4" xfId="1817"/>
    <cellStyle name="好_行政（人员）_财力性转移支付2010年预算参考数 2 2 5" xfId="1825"/>
    <cellStyle name="好_行政（人员）_财力性转移支付2010年预算参考数 2 3" xfId="2269"/>
    <cellStyle name="好_行政（人员）_财力性转移支付2010年预算参考数 2 3 2" xfId="2271"/>
    <cellStyle name="好_行政（人员）_财力性转移支付2010年预算参考数 2 3 2 2" xfId="2275"/>
    <cellStyle name="好_行政（人员）_财力性转移支付2010年预算参考数 2 3 2 3" xfId="2282"/>
    <cellStyle name="好_行政（人员）_财力性转移支付2010年预算参考数 2 3 3" xfId="2289"/>
    <cellStyle name="好_行政（人员）_财力性转移支付2010年预算参考数 2 3 4" xfId="2295"/>
    <cellStyle name="好_行政（人员）_财力性转移支付2010年预算参考数 2 3 5" xfId="2301"/>
    <cellStyle name="好_行政（人员）_财力性转移支付2010年预算参考数 3 2 2" xfId="206"/>
    <cellStyle name="好_行政（人员）_民生政策最低支出需求 2 2 2 3" xfId="27"/>
    <cellStyle name="好_行政（人员）_民生政策最低支出需求 2 3 2 3" xfId="1183"/>
    <cellStyle name="好_行政（人员）_民生政策最低支出需求 8" xfId="171"/>
    <cellStyle name="好_行政（人员）_民生政策最低支出需求_财力性转移支付2010年预算参考数 6" xfId="3052"/>
    <cellStyle name="好_行政（人员）_县市旗测算-新科目（含人口规模效应） 9" xfId="869"/>
    <cellStyle name="好_行政（人员）_县市旗测算-新科目（含人口规模效应）_财力性转移支付2010年预算参考数 2 3 2 2" xfId="106"/>
    <cellStyle name="好_行政（人员）_县市旗测算-新科目（含人口规模效应）_财力性转移支付2010年预算参考数 2 3 2 3" xfId="80"/>
    <cellStyle name="好_行政（人员）_县市旗测算-新科目（含人口规模效应）_财力性转移支付2010年预算参考数 3 2 3" xfId="1611"/>
    <cellStyle name="好_行政（人员）_县市旗测算-新科目（含人口规模效应）_财力性转移支付2010年预算参考数 7" xfId="2346"/>
    <cellStyle name="好_行政公检法测算 2 4 3" xfId="99"/>
    <cellStyle name="好_行政公检法测算 6" xfId="2539"/>
    <cellStyle name="好_行政公检法测算_不含人员经费系数_财力性转移支付2010年预算参考数 2 7" xfId="1333"/>
    <cellStyle name="好_行政公检法测算_不含人员经费系数_财力性转移支付2010年预算参考数 5" xfId="2631"/>
    <cellStyle name="好_行政公检法测算_不含人员经费系数_财力性转移支付2010年预算参考数 9" xfId="3393"/>
    <cellStyle name="好_行政公检法测算_财力性转移支付2010年预算参考数 2" xfId="3838"/>
    <cellStyle name="好_行政公检法测算_财力性转移支付2010年预算参考数 2 2 2 3" xfId="878"/>
    <cellStyle name="好_行政公检法测算_财力性转移支付2010年预算参考数_表一" xfId="3452"/>
    <cellStyle name="好_行政公检法测算_民生政策最低支出需求 2 2 2 2" xfId="2691"/>
    <cellStyle name="好_行政公检法测算_民生政策最低支出需求 2 3 2 3" xfId="3059"/>
    <cellStyle name="好_行政公检法测算_民生政策最低支出需求_财力性转移支付2010年预算参考数 2 2 2 2" xfId="2081"/>
    <cellStyle name="好_行政公检法测算_民生政策最低支出需求_财力性转移支付2010年预算参考数 2 2 2 3" xfId="2087"/>
    <cellStyle name="好_行政公检法测算_民生政策最低支出需求_财力性转移支付2010年预算参考数 4" xfId="3925"/>
    <cellStyle name="好_行政公检法测算_民生政策最低支出需求_财力性转移支付2010年预算参考数 5" xfId="2371"/>
    <cellStyle name="好_行政公检法测算_县市旗测算-新科目（含人口规模效应） 2 3 4" xfId="2291"/>
    <cellStyle name="好_行政公检法测算_县市旗测算-新科目（含人口规模效应） 2 3 5" xfId="2297"/>
    <cellStyle name="好_行政公检法测算_县市旗测算-新科目（含人口规模效应）_财力性转移支付2010年预算参考数 2 2 4" xfId="526"/>
    <cellStyle name="好_行政公检法测算_县市旗测算-新科目（含人口规模效应）_财力性转移支付2010年预算参考数 2 2 5" xfId="96"/>
    <cellStyle name="好_行政公检法测算_县市旗测算-新科目（含人口规模效应）_财力性转移支付2010年预算参考数 8" xfId="830"/>
    <cellStyle name="好_行政公检法测算_县市旗测算-新科目（含人口规模效应）_财力性转移支付2010年预算参考数 8 2" xfId="2363"/>
    <cellStyle name="好_行政公检法测算_县市旗测算-新科目（含人口规模效应）_财政收支2015年预计及2016年代编预算表(债管)" xfId="1550"/>
    <cellStyle name="好_河南 缺口县区测算(地方填报白)_表一" xfId="3228"/>
    <cellStyle name="好_河南 缺口县区测算(地方填报白)_财力性转移支付2010年预算参考数 2 5" xfId="685"/>
    <cellStyle name="好_河南 缺口县区测算(地方填报白)_财力性转移支付2010年预算参考数 2 7" xfId="57"/>
    <cellStyle name="好_河南 缺口县区测算(地方填报白)_财力性转移支付2010年预算参考数 2 8" xfId="36"/>
    <cellStyle name="好_河南 缺口县区测算(地方填报白)_财力性转移支付2010年预算参考数 3 5" xfId="3125"/>
    <cellStyle name="好_河南 缺口县区测算(地方填报白)_财力性转移支付2010年预算参考数 6 2" xfId="772"/>
    <cellStyle name="好_核定人数对比 2 8" xfId="1838"/>
    <cellStyle name="好_核定人数对比 3 3" xfId="1347"/>
    <cellStyle name="好_核定人数对比_财力性转移支付2010年预算参考数 2 2 2 3" xfId="2533"/>
    <cellStyle name="好_核定人数对比_财力性转移支付2010年预算参考数 2 2 3" xfId="749"/>
    <cellStyle name="好_核定人数对比_财力性转移支付2010年预算参考数 2 2 4" xfId="3579"/>
    <cellStyle name="好_核定人数对比_财力性转移支付2010年预算参考数 2 2 5" xfId="3588"/>
    <cellStyle name="好_核定人数对比_财力性转移支付2010年预算参考数 2 3 3" xfId="757"/>
    <cellStyle name="好_核定人数对比_财力性转移支付2010年预算参考数 2 4 3" xfId="3591"/>
    <cellStyle name="好_核定人数对比_财力性转移支付2010年预算参考数 2 7" xfId="718"/>
    <cellStyle name="好_核定人数下发表_财力性转移支付2010年预算参考数 2 3 2 2" xfId="1175"/>
    <cellStyle name="好_核定人数下发表_财力性转移支付2010年预算参考数 2 3 4" xfId="3496"/>
    <cellStyle name="好_汇总 2" xfId="3282"/>
    <cellStyle name="好_汇总 2 2" xfId="3289"/>
    <cellStyle name="好_汇总 3" xfId="3293"/>
    <cellStyle name="好_汇总 3 2" xfId="3296"/>
    <cellStyle name="好_汇总 4" xfId="3299"/>
    <cellStyle name="好_汇总_表一" xfId="1605"/>
    <cellStyle name="好_汇总_财力性转移支付2010年预算参考数" xfId="1031"/>
    <cellStyle name="好_汇总_财力性转移支付2010年预算参考数 2" xfId="696"/>
    <cellStyle name="好_汇总_财力性转移支付2010年预算参考数 2 2 2" xfId="1012"/>
    <cellStyle name="好_汇总_财力性转移支付2010年预算参考数 2 3 3" xfId="3177"/>
    <cellStyle name="好_汇总_财力性转移支付2010年预算参考数 2 3 4" xfId="1539"/>
    <cellStyle name="好_汇总_财力性转移支付2010年预算参考数 2 3 5" xfId="1558"/>
    <cellStyle name="好_汇总_财力性转移支付2010年预算参考数 2 4 3" xfId="3180"/>
    <cellStyle name="好_汇总_财力性转移支付2010年预算参考数 3 2 2" xfId="1324"/>
    <cellStyle name="好_汇总_财力性转移支付2010年预算参考数 8" xfId="1076"/>
    <cellStyle name="好_汇总表_财力性转移支付2010年预算参考数 2 6" xfId="3402"/>
    <cellStyle name="好_汇总表4 2 4" xfId="3405"/>
    <cellStyle name="好_汇总表4 3 4" xfId="3410"/>
    <cellStyle name="好_汇总表4_财力性转移支付2010年预算参考数 3 2 3" xfId="3079"/>
    <cellStyle name="好_汇总-县级财政报表附表 2 3 4" xfId="1530"/>
    <cellStyle name="好_汇总-县级财政报表附表 2 6" xfId="712"/>
    <cellStyle name="好_汇总-县级财政报表附表 3 2 3" xfId="734"/>
    <cellStyle name="好_汇总-县级财政报表附表 6 2" xfId="396"/>
    <cellStyle name="好_检验表（调整后）" xfId="1086"/>
    <cellStyle name="好_教育(按照总人口测算）—20080416 2 2 2 2" xfId="2379"/>
    <cellStyle name="好_教育(按照总人口测算）—20080416 3 2 3" xfId="2739"/>
    <cellStyle name="好_教育(按照总人口测算）—20080416 8" xfId="1263"/>
    <cellStyle name="好_教育(按照总人口测算）—20080416 8 2" xfId="1937"/>
    <cellStyle name="好_教育(按照总人口测算）—20080416 9" xfId="1269"/>
    <cellStyle name="好_教育(按照总人口测算）—20080416_不含人员经费系数 3 3" xfId="2529"/>
    <cellStyle name="好_教育(按照总人口测算）—20080416_不含人员经费系数 5" xfId="750"/>
    <cellStyle name="好_教育(按照总人口测算）—20080416_不含人员经费系数 6" xfId="3580"/>
    <cellStyle name="好_教育(按照总人口测算）—20080416_不含人员经费系数 6 2" xfId="3583"/>
    <cellStyle name="好_教育(按照总人口测算）—20080416_不含人员经费系数 7" xfId="3589"/>
    <cellStyle name="好_教育(按照总人口测算）—20080416_不含人员经费系数 8" xfId="1425"/>
    <cellStyle name="好_教育(按照总人口测算）—20080416_不含人员经费系数 8 2" xfId="3449"/>
    <cellStyle name="好_教育(按照总人口测算）—20080416_不含人员经费系数_财力性转移支付2010年预算参考数 2 3" xfId="388"/>
    <cellStyle name="好_教育(按照总人口测算）—20080416_不含人员经费系数_财力性转移支付2010年预算参考数 3 3" xfId="839"/>
    <cellStyle name="好_教育(按照总人口测算）—20080416_财力性转移支付2010年预算参考数 2 2 5" xfId="1418"/>
    <cellStyle name="好_教育(按照总人口测算）—20080416_财力性转移支付2010年预算参考数 2 3 4" xfId="537"/>
    <cellStyle name="好_教育(按照总人口测算）—20080416_财力性转移支付2010年预算参考数 2 3 5" xfId="554"/>
    <cellStyle name="好_教育(按照总人口测算）—20080416_民生政策最低支出需求 6 2" xfId="592"/>
    <cellStyle name="好_教育(按照总人口测算）—20080416_民生政策最低支出需求 8 2" xfId="964"/>
    <cellStyle name="好_教育(按照总人口测算）—20080416_民生政策最低支出需求_Sheet1" xfId="3494"/>
    <cellStyle name="好_教育(按照总人口测算）—20080416_民生政策最低支出需求_表一" xfId="2277"/>
    <cellStyle name="好_教育(按照总人口测算）—20080416_民生政策最低支出需求_财力性转移支付2010年预算参考数 2 4 3" xfId="2643"/>
    <cellStyle name="好_教育(按照总人口测算）—20080416_民生政策最低支出需求_财力性转移支付2010年预算参考数 7" xfId="567"/>
    <cellStyle name="好_教育(按照总人口测算）—20080416_民生政策最低支出需求_财政收支2015年预计及2016年代编预算表(债管)" xfId="3084"/>
    <cellStyle name="好_教育(按照总人口测算）—20080416_县市旗测算-新科目（含人口规模效应） 2 6" xfId="3941"/>
    <cellStyle name="好_教育(按照总人口测算）—20080416_县市旗测算-新科目（含人口规模效应）_财力性转移支付2010年预算参考数 2 2 2" xfId="492"/>
    <cellStyle name="好_教育(按照总人口测算）—20080416_县市旗测算-新科目（含人口规模效应）_财力性转移支付2010年预算参考数 2 2 2 2" xfId="502"/>
    <cellStyle name="好_教育(按照总人口测算）—20080416_县市旗测算-新科目（含人口规模效应）_财力性转移支付2010年预算参考数 2 2 3" xfId="510"/>
    <cellStyle name="好_教育(按照总人口测算）—20080416_县市旗测算-新科目（含人口规模效应）_财力性转移支付2010年预算参考数 2 5" xfId="548"/>
    <cellStyle name="好_教育(按照总人口测算）—20080416_县市旗测算-新科目（含人口规模效应）_财力性转移支付2010年预算参考数 2 6" xfId="575"/>
    <cellStyle name="好_教育(按照总人口测算）—20080416_县市旗测算-新科目（含人口规模效应）_财力性转移支付2010年预算参考数 2 7" xfId="1170"/>
    <cellStyle name="好_教育(按照总人口测算）—20080416_县市旗测算-新科目（含人口规模效应）_财力性转移支付2010年预算参考数 2 8" xfId="3530"/>
    <cellStyle name="好_教育(按照总人口测算）—20080416_县市旗测算-新科目（含人口规模效应）_财力性转移支付2010年预算参考数 3 2 3" xfId="1034"/>
    <cellStyle name="好_教育(按照总人口测算）—20080416_县市旗测算-新科目（含人口规模效应）_财力性转移支付2010年预算参考数 8 2" xfId="3074"/>
    <cellStyle name="好_民生政策最低支出需求 2 2 4" xfId="303"/>
    <cellStyle name="好_民生政策最低支出需求 2 2 5" xfId="2782"/>
    <cellStyle name="好_民生政策最低支出需求 2 3 4" xfId="713"/>
    <cellStyle name="好_民生政策最低支出需求 6" xfId="483"/>
    <cellStyle name="好_民生政策最低支出需求_财力性转移支付2010年预算参考数 2 4 2" xfId="3854"/>
    <cellStyle name="好_民生政策最低支出需求_财力性转移支付2010年预算参考数 6 2" xfId="1758"/>
    <cellStyle name="好_农林水和城市维护标准支出20080505－县区合计 3 2" xfId="3768"/>
    <cellStyle name="好_农林水和城市维护标准支出20080505－县区合计 3 3" xfId="2325"/>
    <cellStyle name="好_农林水和城市维护标准支出20080505－县区合计 3 4" xfId="2329"/>
    <cellStyle name="好_农林水和城市维护标准支出20080505－县区合计 3 5" xfId="2332"/>
    <cellStyle name="好_农林水和城市维护标准支出20080505－县区合计_不含人员经费系数" xfId="2802"/>
    <cellStyle name="好_农林水和城市维护标准支出20080505－县区合计_不含人员经费系数 2" xfId="2804"/>
    <cellStyle name="好_农林水和城市维护标准支出20080505－县区合计_不含人员经费系数 2 2" xfId="2807"/>
    <cellStyle name="好_农林水和城市维护标准支出20080505－县区合计_不含人员经费系数 2 2 3" xfId="49"/>
    <cellStyle name="好_农林水和城市维护标准支出20080505－县区合计_不含人员经费系数 2 3" xfId="1872"/>
    <cellStyle name="好_农林水和城市维护标准支出20080505－县区合计_不含人员经费系数 3" xfId="2810"/>
    <cellStyle name="好_农林水和城市维护标准支出20080505－县区合计_不含人员经费系数 3 2 3" xfId="3028"/>
    <cellStyle name="好_农林水和城市维护标准支出20080505－县区合计_不含人员经费系数_财力性转移支付2010年预算参考数 3 3" xfId="295"/>
    <cellStyle name="好_农林水和城市维护标准支出20080505－县区合计_财力性转移支付2010年预算参考数 2 2 5" xfId="3794"/>
    <cellStyle name="好_农林水和城市维护标准支出20080505－县区合计_财力性转移支付2010年预算参考数 2 3" xfId="2666"/>
    <cellStyle name="好_农林水和城市维护标准支出20080505－县区合计_财力性转移支付2010年预算参考数 3 3" xfId="2670"/>
    <cellStyle name="好_农林水和城市维护标准支出20080505－县区合计_民生政策最低支出需求 4" xfId="3684"/>
    <cellStyle name="好_农林水和城市维护标准支出20080505－县区合计_民生政策最低支出需求_财力性转移支付2010年预算参考数 2 3 4" xfId="2831"/>
    <cellStyle name="好_农林水和城市维护标准支出20080505－县区合计_县市旗测算-新科目（含人口规模效应） 2 2" xfId="38"/>
    <cellStyle name="好_农林水和城市维护标准支出20080505－县区合计_县市旗测算-新科目（含人口规模效应） 2 2 2" xfId="423"/>
    <cellStyle name="好_农林水和城市维护标准支出20080505－县区合计_县市旗测算-新科目（含人口规模效应） 2 3" xfId="24"/>
    <cellStyle name="好_农林水和城市维护标准支出20080505－县区合计_县市旗测算-新科目（含人口规模效应） 2 4" xfId="63"/>
    <cellStyle name="好_农林水和城市维护标准支出20080505－县区合计_县市旗测算-新科目（含人口规模效应） 2 8" xfId="3497"/>
    <cellStyle name="好_农林水和城市维护标准支出20080505－县区合计_县市旗测算-新科目（含人口规模效应） 3 2" xfId="1863"/>
    <cellStyle name="好_农林水和城市维护标准支出20080505－县区合计_县市旗测算-新科目（含人口规模效应） 9" xfId="686"/>
    <cellStyle name="好_平邑 2 3 2 2" xfId="2978"/>
    <cellStyle name="好_平邑 2 7" xfId="3634"/>
    <cellStyle name="好_平邑 2 8" xfId="1212"/>
    <cellStyle name="好_平邑 7" xfId="3431"/>
    <cellStyle name="好_平邑_财力性转移支付2010年预算参考数 2 6" xfId="484"/>
    <cellStyle name="好_平邑_财力性转移支付2010年预算参考数 8 2" xfId="305"/>
    <cellStyle name="好_其他部门(按照总人口测算）—20080416 2 2 2" xfId="3970"/>
    <cellStyle name="好_其他部门(按照总人口测算）—20080416 2 2 2 2" xfId="3973"/>
    <cellStyle name="好_其他部门(按照总人口测算）—20080416 2 2 3" xfId="3269"/>
    <cellStyle name="好_其他部门(按照总人口测算）—20080416 3" xfId="153"/>
    <cellStyle name="好_其他部门(按照总人口测算）—20080416 6" xfId="1420"/>
    <cellStyle name="好_其他部门(按照总人口测算）—20080416_Sheet1" xfId="65"/>
    <cellStyle name="好_其他部门(按照总人口测算）—20080416_不含人员经费系数 2 2 3" xfId="568"/>
    <cellStyle name="好_其他部门(按照总人口测算）—20080416_不含人员经费系数_财力性转移支付2010年预算参考数 3 3" xfId="14"/>
    <cellStyle name="好_其他部门(按照总人口测算）—20080416_不含人员经费系数_财力性转移支付2010年预算参考数 5" xfId="1594"/>
    <cellStyle name="好_其他部门(按照总人口测算）—20080416_不含人员经费系数_财力性转移支付2010年预算参考数 7" xfId="1965"/>
    <cellStyle name="好_其他部门(按照总人口测算）—20080416_不含人员经费系数_财力性转移支付2010年预算参考数_财政收支2015年预计及2016年代编预算表(债管)" xfId="627"/>
    <cellStyle name="好_其他部门(按照总人口测算）—20080416_财力性转移支付2010年预算参考数 2 2 2 3" xfId="3745"/>
    <cellStyle name="好_其他部门(按照总人口测算）—20080416_财力性转移支付2010年预算参考数 2 4 3" xfId="2084"/>
    <cellStyle name="好_其他部门(按照总人口测算）—20080416_财力性转移支付2010年预算参考数 3 2" xfId="121"/>
    <cellStyle name="好_其他部门(按照总人口测算）—20080416_财力性转移支付2010年预算参考数 3 2 2" xfId="588"/>
    <cellStyle name="好_其他部门(按照总人口测算）—20080416_财力性转移支付2010年预算参考数 3 2 3" xfId="593"/>
    <cellStyle name="好_其他部门(按照总人口测算）—20080416_财力性转移支付2010年预算参考数 3 3" xfId="16"/>
    <cellStyle name="好_其他部门(按照总人口测算）—20080416_财力性转移支付2010年预算参考数 3 4" xfId="129"/>
    <cellStyle name="好_其他部门(按照总人口测算）—20080416_财力性转移支付2010年预算参考数 3 5" xfId="137"/>
    <cellStyle name="好_其他部门(按照总人口测算）—20080416_财力性转移支付2010年预算参考数_表一" xfId="1053"/>
    <cellStyle name="好_其他部门(按照总人口测算）—20080416_财力性转移支付2010年预算参考数_财政收支2015年预计及2016年代编预算表(债管)" xfId="1980"/>
    <cellStyle name="好_其他部门(按照总人口测算）—20080416_民生政策最低支出需求 2 2 3" xfId="854"/>
    <cellStyle name="好_其他部门(按照总人口测算）—20080416_民生政策最低支出需求 3 4" xfId="3723"/>
    <cellStyle name="好_其他部门(按照总人口测算）—20080416_民生政策最低支出需求_财力性转移支付2010年预算参考数 7" xfId="2995"/>
    <cellStyle name="好_其他部门(按照总人口测算）—20080416_民生政策最低支出需求_财力性转移支付2010年预算参考数 8" xfId="2999"/>
    <cellStyle name="好_其他部门(按照总人口测算）—20080416_民生政策最低支出需求_财力性转移支付2010年预算参考数 9" xfId="1114"/>
    <cellStyle name="好_其他部门(按照总人口测算）—20080416_县市旗测算-新科目（含人口规模效应）_财力性转移支付2010年预算参考数 2 3 3" xfId="2364"/>
    <cellStyle name="好_其他部门(按照总人口测算）—20080416_县市旗测算-新科目（含人口规模效应）_财力性转移支付2010年预算参考数_财政收支2015年预计及2016年代编预算表(债管)" xfId="1601"/>
    <cellStyle name="好_青海 缺口县区测算(地方填报)" xfId="1692"/>
    <cellStyle name="好_青海 缺口县区测算(地方填报) 3 3" xfId="1618"/>
    <cellStyle name="好_青海 缺口县区测算(地方填报) 3 4" xfId="1626"/>
    <cellStyle name="好_青海 缺口县区测算(地方填报) 3 5" xfId="1631"/>
    <cellStyle name="好_青海 缺口县区测算(地方填报)_财力性转移支付2010年预算参考数 2 4 2" xfId="2436"/>
    <cellStyle name="好_青海 缺口县区测算(地方填报)_财力性转移支付2010年预算参考数 3" xfId="3491"/>
    <cellStyle name="好_缺口县区测算 2 3 2" xfId="1001"/>
    <cellStyle name="好_缺口县区测算（11.13） 2 3 4" xfId="90"/>
    <cellStyle name="好_缺口县区测算（11.13） 3 2" xfId="2795"/>
    <cellStyle name="好_缺口县区测算（11.13） 3 5" xfId="2442"/>
    <cellStyle name="好_缺口县区测算（11.13）_财力性转移支付2010年预算参考数 2 2 2 2" xfId="1637"/>
    <cellStyle name="好_缺口县区测算（11.13）_财力性转移支付2010年预算参考数 2 2 2 3" xfId="1649"/>
    <cellStyle name="好_缺口县区测算（11.13）_财力性转移支付2010年预算参考数 2 4" xfId="3787"/>
    <cellStyle name="好_缺口县区测算（11.13）_财力性转移支付2010年预算参考数 3 2" xfId="1995"/>
    <cellStyle name="好_缺口县区测算（11.13）_财力性转移支付2010年预算参考数 3 3" xfId="1997"/>
    <cellStyle name="好_缺口县区测算（11.13）_财力性转移支付2010年预算参考数 3 4" xfId="2001"/>
    <cellStyle name="好_缺口县区测算（11.13）_财力性转移支付2010年预算参考数 8 2" xfId="2163"/>
    <cellStyle name="好_缺口县区测算(按2007支出增长25%测算)" xfId="2265"/>
    <cellStyle name="好_缺口县区测算(按2007支出增长25%测算) 2 2" xfId="897"/>
    <cellStyle name="好_缺口县区测算(按2007支出增长25%测算) 2 3" xfId="901"/>
    <cellStyle name="好_缺口县区测算(按2007支出增长25%测算) 2 3 2" xfId="1678"/>
    <cellStyle name="好_缺口县区测算(按2007支出增长25%测算) 2 3 2 2" xfId="2055"/>
    <cellStyle name="好_缺口县区测算(按2007支出增长25%测算) 2 3 2 3" xfId="2062"/>
    <cellStyle name="好_缺口县区测算(按2007支出增长25%测算) 2 3 3" xfId="657"/>
    <cellStyle name="好_缺口县区测算(按2007支出增长25%测算) 2 3 4" xfId="663"/>
    <cellStyle name="好_缺口县区测算(按2007支出增长25%测算) 2 3 5" xfId="2072"/>
    <cellStyle name="好_缺口县区测算(按2007支出增长25%测算) 2 4 3" xfId="496"/>
    <cellStyle name="好_缺口县区测算(按2007支出增长25%测算) 2 5" xfId="3608"/>
    <cellStyle name="好_缺口县区测算(按2007支出增长25%测算) 8 2" xfId="2718"/>
    <cellStyle name="好_缺口县区测算(按2007支出增长25%测算)_Sheet1" xfId="3535"/>
    <cellStyle name="好_缺口县区测算(按2007支出增长25%测算)_财力性转移支付2010年预算参考数 2 8" xfId="978"/>
    <cellStyle name="好_缺口县区测算(按核定人数) 3 2 3" xfId="2413"/>
    <cellStyle name="好_缺口县区测算(按核定人数) 7" xfId="3103"/>
    <cellStyle name="好_缺口县区测算(按核定人数)_财力性转移支付2010年预算参考数 2 2 5" xfId="48"/>
    <cellStyle name="好_缺口县区测算(按核定人数)_财力性转移支付2010年预算参考数 3 2" xfId="1671"/>
    <cellStyle name="好_缺口县区测算(财政部标准) 2 3 2 3" xfId="2475"/>
    <cellStyle name="好_缺口县区测算(财政部标准)_财力性转移支付2010年预算参考数 2 3 2" xfId="2247"/>
    <cellStyle name="好_缺口县区测算(财政部标准)_财力性转移支付2010年预算参考数 2 3 2 2" xfId="2250"/>
    <cellStyle name="好_缺口县区测算(财政部标准)_财力性转移支付2010年预算参考数 2 3 3" xfId="2256"/>
    <cellStyle name="好_缺口县区测算(财政部标准)_财力性转移支付2010年预算参考数 2 3 4" xfId="598"/>
    <cellStyle name="好_缺口县区测算(财政部标准)_财力性转移支付2010年预算参考数 2 3 5" xfId="2263"/>
    <cellStyle name="好_缺口县区测算_财力性转移支付2010年预算参考数 2 3 3" xfId="2316"/>
    <cellStyle name="好_缺口县区测算_财力性转移支付2010年预算参考数 2 3 4" xfId="2334"/>
    <cellStyle name="好_缺口县区测算_财力性转移支付2010年预算参考数 2 3 5" xfId="2344"/>
    <cellStyle name="好_缺口县区测算_财力性转移支付2010年预算参考数 7" xfId="562"/>
    <cellStyle name="好_人代会：2015年一般公共预算表格（24张）最新 2 7" xfId="1536"/>
    <cellStyle name="好_人代会：2015年一般公共预算表格（24张）最新 2 8" xfId="1734"/>
    <cellStyle name="好_人员工资和公用经费 2" xfId="3457"/>
    <cellStyle name="好_人员工资和公用经费_Sheet1" xfId="2415"/>
    <cellStyle name="好_人员工资和公用经费_财力性转移支付2010年预算参考数 2 3 2 3" xfId="3719"/>
    <cellStyle name="好_人员工资和公用经费_财力性转移支付2010年预算参考数 3 2 3" xfId="2454"/>
    <cellStyle name="好_人员工资和公用经费_财力性转移支付2010年预算参考数 3 4" xfId="2377"/>
    <cellStyle name="好_人员工资和公用经费_财力性转移支付2010年预算参考数_财政收支2015年预计及2016年代编预算表(债管)" xfId="3301"/>
    <cellStyle name="好_人员工资和公用经费2 2 3 4" xfId="2656"/>
    <cellStyle name="好_人员工资和公用经费2 3 2" xfId="2672"/>
    <cellStyle name="好_人员工资和公用经费2_Sheet1" xfId="2793"/>
    <cellStyle name="好_人员工资和公用经费2_财力性转移支付2010年预算参考数 2" xfId="2692"/>
    <cellStyle name="好_人员工资和公用经费2_财力性转移支付2010年预算参考数 2 2 2" xfId="3902"/>
    <cellStyle name="好_人员工资和公用经费2_财力性转移支付2010年预算参考数 2 2 2 2" xfId="3906"/>
    <cellStyle name="好_人员工资和公用经费2_财力性转移支付2010年预算参考数 2 2 3" xfId="540"/>
    <cellStyle name="好_人员工资和公用经费2_财力性转移支付2010年预算参考数 2 2 4" xfId="559"/>
    <cellStyle name="好_人员工资和公用经费2_财力性转移支付2010年预算参考数 2 2 5" xfId="3916"/>
    <cellStyle name="好_人员工资和公用经费2_财力性转移支付2010年预算参考数 2 3 3" xfId="984"/>
    <cellStyle name="好_人员工资和公用经费2_财力性转移支付2010年预算参考数 2 4 3" xfId="503"/>
    <cellStyle name="好_人员工资和公用经费2_财力性转移支付2010年预算参考数 3 2" xfId="2698"/>
    <cellStyle name="好_人员工资和公用经费2_财力性转移支付2010年预算参考数 3 3" xfId="1567"/>
    <cellStyle name="好_人员工资和公用经费2_财力性转移支付2010年预算参考数 3 4" xfId="3980"/>
    <cellStyle name="好_人员工资和公用经费3_财力性转移支付2010年预算参考数 2 2 5" xfId="1138"/>
    <cellStyle name="好_人员工资和公用经费3_财力性转移支付2010年预算参考数 2 5" xfId="2569"/>
    <cellStyle name="好_人员工资和公用经费3_财力性转移支付2010年预算参考数 2 6" xfId="3526"/>
    <cellStyle name="好_人员工资和公用经费3_财力性转移支付2010年预算参考数 3" xfId="3454"/>
    <cellStyle name="好_人员工资和公用经费3_财力性转移支付2010年预算参考数 3 5" xfId="2573"/>
    <cellStyle name="好_人员工资和公用经费3_财力性转移支付2010年预算参考数 5" xfId="1888"/>
    <cellStyle name="好_山东省民生支出标准" xfId="792"/>
    <cellStyle name="好_山东省民生支出标准 2 4" xfId="822"/>
    <cellStyle name="好_山东省民生支出标准 3 4" xfId="3690"/>
    <cellStyle name="好_山东省民生支出标准_表一" xfId="3014"/>
    <cellStyle name="好_山东省民生支出标准_财力性转移支付2010年预算参考数 2 2 3" xfId="571"/>
    <cellStyle name="好_山东省民生支出标准_财力性转移支付2010年预算参考数 2 3 2" xfId="1856"/>
    <cellStyle name="好_市辖区测算20080510 3 2 2" xfId="3214"/>
    <cellStyle name="好_市辖区测算20080510 8" xfId="6"/>
    <cellStyle name="好_市辖区测算20080510_不含人员经费系数 2 4 2" xfId="3784"/>
    <cellStyle name="好_市辖区测算20080510_不含人员经费系数 3 2 3" xfId="1473"/>
    <cellStyle name="好_市辖区测算20080510_不含人员经费系数 4" xfId="1822"/>
    <cellStyle name="好_市辖区测算20080510_财力性转移支付2010年预算参考数 2 4 3" xfId="3809"/>
    <cellStyle name="好_市辖区测算20080510_财政收支2015年预计及2016年代编预算表(债管)" xfId="2741"/>
    <cellStyle name="好_市辖区测算20080510_民生政策最低支出需求 5" xfId="2709"/>
    <cellStyle name="好_市辖区测算20080510_民生政策最低支出需求_财力性转移支付2010年预算参考数 2 7" xfId="3505"/>
    <cellStyle name="好_市辖区测算20080510_民生政策最低支出需求_财力性转移支付2010年预算参考数 3 5" xfId="3830"/>
    <cellStyle name="好_市辖区测算20080510_县市旗测算-新科目（含人口规模效应） 8" xfId="2402"/>
    <cellStyle name="好_市辖区测算20080510_县市旗测算-新科目（含人口规模效应） 8 2" xfId="2405"/>
    <cellStyle name="好_市辖区测算20080510_县市旗测算-新科目（含人口规模效应） 9" xfId="2407"/>
    <cellStyle name="好_市辖区测算20080510_县市旗测算-新科目（含人口规模效应）_财力性转移支付2010年预算参考数 2 2 2 2" xfId="333"/>
    <cellStyle name="好_市辖区测算20080510_县市旗测算-新科目（含人口规模效应）_财力性转移支付2010年预算参考数 2 2 2 3" xfId="780"/>
    <cellStyle name="好_市辖区测算20080510_县市旗测算-新科目（含人口规模效应）_财力性转移支付2010年预算参考数 2 4" xfId="609"/>
    <cellStyle name="好_市辖区测算20080510_县市旗测算-新科目（含人口规模效应）_财力性转移支付2010年预算参考数 2 4 2" xfId="433"/>
    <cellStyle name="好_市辖区测算20080510_县市旗测算-新科目（含人口规模效应）_财力性转移支付2010年预算参考数 2 4 3" xfId="445"/>
    <cellStyle name="好_市辖区测算20080510_县市旗测算-新科目（含人口规模效应）_财力性转移支付2010年预算参考数 2 5" xfId="1004"/>
    <cellStyle name="好_市辖区测算20080510_县市旗测算-新科目（含人口规模效应）_财力性转移支付2010年预算参考数 2 6" xfId="1006"/>
    <cellStyle name="好_市辖区测算20080510_县市旗测算-新科目（含人口规模效应）_财力性转移支付2010年预算参考数 2 7" xfId="1014"/>
    <cellStyle name="好_市辖区测算20080510_县市旗测算-新科目（含人口规模效应）_财力性转移支付2010年预算参考数 2 8" xfId="456"/>
    <cellStyle name="好_市辖区测算20080510_县市旗测算-新科目（含人口规模效应）_财力性转移支付2010年预算参考数 3 4" xfId="307"/>
    <cellStyle name="好_市辖区测算20080510_县市旗测算-新科目（含人口规模效应）_财力性转移支付2010年预算参考数 3 5" xfId="1041"/>
    <cellStyle name="好_市辖区测算20080510_县市旗测算-新科目（含人口规模效应）_财力性转移支付2010年预算参考数 7" xfId="338"/>
    <cellStyle name="好_市辖区测算20080510_县市旗测算-新科目（含人口规模效应）_财力性转移支付2010年预算参考数 8" xfId="826"/>
    <cellStyle name="好_市辖区测算20080510_县市旗测算-新科目（含人口规模效应）_财力性转移支付2010年预算参考数 8 2" xfId="831"/>
    <cellStyle name="好_市辖区测算20080510_县市旗测算-新科目（含人口规模效应）_财力性转移支付2010年预算参考数 9" xfId="797"/>
    <cellStyle name="好_市辖区测算-新科目（20080626）_不含人员经费系数_财力性转移支付2010年预算参考数 3 2 2" xfId="3415"/>
    <cellStyle name="好_市辖区测算-新科目（20080626）_财力性转移支付2010年预算参考数 2 2" xfId="1935"/>
    <cellStyle name="好_市辖区测算-新科目（20080626）_财力性转移支付2010年预算参考数 2 2 2" xfId="1264"/>
    <cellStyle name="好_市辖区测算-新科目（20080626）_财力性转移支付2010年预算参考数 2 2 2 2" xfId="1938"/>
    <cellStyle name="好_市辖区测算-新科目（20080626）_财力性转移支付2010年预算参考数 2 2 2 3" xfId="1945"/>
    <cellStyle name="好_市辖区测算-新科目（20080626）_财力性转移支付2010年预算参考数 2 2 3" xfId="1270"/>
    <cellStyle name="好_市辖区测算-新科目（20080626）_财力性转移支付2010年预算参考数 2 2 4" xfId="1279"/>
    <cellStyle name="好_市辖区测算-新科目（20080626）_财力性转移支付2010年预算参考数 2 2 5" xfId="1283"/>
    <cellStyle name="好_市辖区测算-新科目（20080626）_民生政策最低支出需求 2 2" xfId="1453"/>
    <cellStyle name="好_市辖区测算-新科目（20080626）_民生政策最低支出需求 2 2 2 2" xfId="1732"/>
    <cellStyle name="好_市辖区测算-新科目（20080626）_民生政策最低支出需求 2 2 2 3" xfId="1907"/>
    <cellStyle name="好_市辖区测算-新科目（20080626）_民生政策最低支出需求_财力性转移支付2010年预算参考数_财政收支2015年预计及2016年代编预算表(债管)" xfId="1099"/>
    <cellStyle name="好_市辖区测算-新科目（20080626）_县市旗测算-新科目（含人口规模效应） 3 2" xfId="1813"/>
    <cellStyle name="好_市辖区测算-新科目（20080626）_县市旗测算-新科目（含人口规模效应） 3 2 2" xfId="1815"/>
    <cellStyle name="好_市辖区测算-新科目（20080626）_县市旗测算-新科目（含人口规模效应） 3 3" xfId="1818"/>
    <cellStyle name="好_市辖区测算-新科目（20080626）_县市旗测算-新科目（含人口规模效应） 3 4" xfId="1826"/>
    <cellStyle name="好_市辖区测算-新科目（20080626）_县市旗测算-新科目（含人口规模效应） 3 5" xfId="1832"/>
    <cellStyle name="好_市辖区测算-新科目（20080626）_县市旗测算-新科目（含人口规模效应）_财力性转移支付2010年预算参考数" xfId="2179"/>
    <cellStyle name="好_市辖区测算-新科目（20080626）_县市旗测算-新科目（含人口规模效应）_财力性转移支付2010年预算参考数 2" xfId="2183"/>
    <cellStyle name="好_市辖区测算-新科目（20080626）_县市旗测算-新科目（含人口规模效应）_财力性转移支付2010年预算参考数 2 2 4" xfId="2487"/>
    <cellStyle name="好_市辖区测算-新科目（20080626）_县市旗测算-新科目（含人口规模效应）_财力性转移支付2010年预算参考数 2 3 2" xfId="1105"/>
    <cellStyle name="好_市辖区测算-新科目（20080626）_县市旗测算-新科目（含人口规模效应）_财力性转移支付2010年预算参考数 2 6" xfId="1120"/>
    <cellStyle name="好_市辖区测算-新科目（20080626）_县市旗测算-新科目（含人口规模效应）_财力性转移支付2010年预算参考数 3 2 3" xfId="1026"/>
    <cellStyle name="好_市辖区测算-新科目（20080626）_县市旗测算-新科目（含人口规模效应）_财力性转移支付2010年预算参考数_Sheet1" xfId="176"/>
    <cellStyle name="好_市辖区测算-新科目（20080626）_县市旗测算-新科目（含人口规模效应）_财政收支2015年预计及2016年代编预算表(债管)" xfId="2336"/>
    <cellStyle name="好_同德" xfId="731"/>
    <cellStyle name="好_同德 2" xfId="739"/>
    <cellStyle name="好_同德 2 2 4" xfId="2403"/>
    <cellStyle name="好_同德 2 2 5" xfId="2408"/>
    <cellStyle name="好_同德 2 3 4" xfId="2416"/>
    <cellStyle name="好_同德 2 3 5" xfId="2420"/>
    <cellStyle name="好_同德_财力性转移支付2010年预算参考数 2 2 5" xfId="801"/>
    <cellStyle name="好_同德_财力性转移支付2010年预算参考数 2 3 5" xfId="832"/>
    <cellStyle name="好_同德_财力性转移支付2010年预算参考数 2 5" xfId="1414"/>
    <cellStyle name="好_同德_财力性转移支付2010年预算参考数 2 6" xfId="1429"/>
    <cellStyle name="好_同德_财力性转移支付2010年预算参考数 2 7" xfId="1434"/>
    <cellStyle name="好_同德_财力性转移支付2010年预算参考数 2 8" xfId="1440"/>
    <cellStyle name="好_危改资金测算" xfId="2098"/>
    <cellStyle name="好_危改资金测算 2 3" xfId="3984"/>
    <cellStyle name="好_危改资金测算 6 2" xfId="146"/>
    <cellStyle name="好_危改资金测算_财力性转移支付2010年预算参考数 2 2 3" xfId="1876"/>
    <cellStyle name="好_危改资金测算_财力性转移支付2010年预算参考数 2 2 4" xfId="1884"/>
    <cellStyle name="好_危改资金测算_财力性转移支付2010年预算参考数 2 2 5" xfId="1895"/>
    <cellStyle name="好_危改资金测算_财力性转移支付2010年预算参考数 2 3 2" xfId="2021"/>
    <cellStyle name="好_危改资金测算_财力性转移支付2010年预算参考数 2 3 3" xfId="2028"/>
    <cellStyle name="好_危改资金测算_财力性转移支付2010年预算参考数 2 4 3" xfId="2211"/>
    <cellStyle name="好_危改资金测算_财力性转移支付2010年预算参考数 3 2 3" xfId="2950"/>
    <cellStyle name="好_危改资金测算_财力性转移支付2010年预算参考数_表一" xfId="9"/>
    <cellStyle name="好_卫生(按照总人口测算）—20080416_不含人员经费系数 2 2 2 2" xfId="1416"/>
    <cellStyle name="好_卫生(按照总人口测算）—20080416_不含人员经费系数 2 8" xfId="1156"/>
    <cellStyle name="好_卫生(按照总人口测算）—20080416_不含人员经费系数_财力性转移支付2010年预算参考数 7" xfId="2260"/>
    <cellStyle name="好_卫生(按照总人口测算）—20080416_民生政策最低支出需求_财力性转移支付2010年预算参考数 2 3" xfId="3551"/>
    <cellStyle name="好_卫生(按照总人口测算）—20080416_民生政策最低支出需求_财力性转移支付2010年预算参考数 3 5" xfId="2381"/>
    <cellStyle name="好_卫生(按照总人口测算）—20080416_民生政策最低支出需求_财力性转移支付2010年预算参考数 9" xfId="746"/>
    <cellStyle name="好_卫生(按照总人口测算）—20080416_民生政策最低支出需求_财力性转移支付2010年预算参考数_Sheet1" xfId="1559"/>
    <cellStyle name="好_卫生(按照总人口测算）—20080416_县市旗测算-新科目（含人口规模效应）_Sheet1" xfId="990"/>
    <cellStyle name="好_卫生(按照总人口测算）—20080416_县市旗测算-新科目（含人口规模效应）_财力性转移支付2010年预算参考数 2 7" xfId="2988"/>
    <cellStyle name="好_卫生(按照总人口测算）—20080416_县市旗测算-新科目（含人口规模效应）_财力性转移支付2010年预算参考数 7" xfId="3839"/>
    <cellStyle name="好_卫生(按照总人口测算）—20080416_县市旗测算-新科目（含人口规模效应）_财力性转移支付2010年预算参考数_Sheet1" xfId="247"/>
    <cellStyle name="好_卫生(按照总人口测算）—20080416_县市旗测算-新科目（含人口规模效应）_财力性转移支付2010年预算参考数_财政收支2015年预计及2016年代编预算表(债管)" xfId="1077"/>
    <cellStyle name="好_卫生部门 2 3" xfId="2983"/>
    <cellStyle name="好_卫生部门 2 4" xfId="1744"/>
    <cellStyle name="好_卫生部门 3 4" xfId="1750"/>
    <cellStyle name="好_卫生部门_表一" xfId="3566"/>
    <cellStyle name="好_卫生部门_财力性转移支付2010年预算参考数 2 3 2 2" xfId="2764"/>
    <cellStyle name="好_卫生部门_财力性转移支付2010年预算参考数 2 3 2 3" xfId="1164"/>
    <cellStyle name="好_卫生部门_财力性转移支付2010年预算参考数 3 2 2" xfId="3651"/>
    <cellStyle name="好_卫生部门_财政收支2015年预计及2016年代编预算表(债管)" xfId="2004"/>
    <cellStyle name="好_文体广播事业(按照总人口测算）—20080416_不含人员经费系数 2 2 2" xfId="2838"/>
    <cellStyle name="好_文体广播事业(按照总人口测算）—20080416_不含人员经费系数 2 2 2 2" xfId="2843"/>
    <cellStyle name="好_文体广播事业(按照总人口测算）—20080416_不含人员经费系数 2 2 2 3" xfId="2847"/>
    <cellStyle name="好_文体广播事业(按照总人口测算）—20080416_不含人员经费系数 2 2 3" xfId="2853"/>
    <cellStyle name="好_文体广播事业(按照总人口测算）—20080416_不含人员经费系数 2 2 4" xfId="2861"/>
    <cellStyle name="好_文体广播事业(按照总人口测算）—20080416_不含人员经费系数 2 3 2" xfId="2891"/>
    <cellStyle name="好_文体广播事业(按照总人口测算）—20080416_不含人员经费系数 2 3 2 2" xfId="2894"/>
    <cellStyle name="好_文体广播事业(按照总人口测算）—20080416_不含人员经费系数 2 3 2 3" xfId="2898"/>
    <cellStyle name="好_文体广播事业(按照总人口测算）—20080416_不含人员经费系数 2 3 3" xfId="1622"/>
    <cellStyle name="好_文体广播事业(按照总人口测算）—20080416_不含人员经费系数 2 3 4" xfId="2904"/>
    <cellStyle name="好_文体广播事业(按照总人口测算）—20080416_不含人员经费系数 2 3 5" xfId="2908"/>
    <cellStyle name="好_文体广播事业(按照总人口测算）—20080416_不含人员经费系数 2 4 2" xfId="2944"/>
    <cellStyle name="好_文体广播事业(按照总人口测算）—20080416_不含人员经费系数 4" xfId="3219"/>
    <cellStyle name="好_文体广播事业(按照总人口测算）—20080416_不含人员经费系数_财力性转移支付2010年预算参考数 2" xfId="3197"/>
    <cellStyle name="好_文体广播事业(按照总人口测算）—20080416_不含人员经费系数_财力性转移支付2010年预算参考数 2 2 4" xfId="589"/>
    <cellStyle name="好_文体广播事业(按照总人口测算）—20080416_不含人员经费系数_财力性转移支付2010年预算参考数 2 2 5" xfId="594"/>
    <cellStyle name="好_文体广播事业(按照总人口测算）—20080416_不含人员经费系数_财力性转移支付2010年预算参考数 2 3 4" xfId="226"/>
    <cellStyle name="好_文体广播事业(按照总人口测算）—20080416_不含人员经费系数_财力性转移支付2010年预算参考数 2 3 5" xfId="238"/>
    <cellStyle name="好_文体广播事业(按照总人口测算）—20080416_不含人员经费系数_财政收支2015年预计及2016年代编预算表(债管)" xfId="1227"/>
    <cellStyle name="好_文体广播事业(按照总人口测算）—20080416_民生政策最低支出需求 6" xfId="505"/>
    <cellStyle name="好_文体广播事业(按照总人口测算）—20080416_民生政策最低支出需求_财力性转移支付2010年预算参考数 3 2" xfId="1309"/>
    <cellStyle name="好_文体广播事业(按照总人口测算）—20080416_民生政策最低支出需求_财力性转移支付2010年预算参考数 3 3" xfId="1317"/>
    <cellStyle name="好_文体广播事业(按照总人口测算）—20080416_民生政策最低支出需求_财力性转移支付2010年预算参考数_财政收支2015年预计及2016年代编预算表(债管)" xfId="2115"/>
    <cellStyle name="好_文体广播事业(按照总人口测算）—20080416_县市旗测算-新科目（含人口规模效应） 2 2 2" xfId="1388"/>
    <cellStyle name="好_文体广播事业(按照总人口测算）—20080416_县市旗测算-新科目（含人口规模效应） 2 2 2 2" xfId="721"/>
    <cellStyle name="好_文体广播事业(按照总人口测算）—20080416_县市旗测算-新科目（含人口规模效应） 2 2 2 3" xfId="565"/>
    <cellStyle name="好_文体广播事业(按照总人口测算）—20080416_县市旗测算-新科目（含人口规模效应） 2 2 3" xfId="1992"/>
    <cellStyle name="好_文体广播事业(按照总人口测算）—20080416_县市旗测算-新科目（含人口规模效应） 2 2 4" xfId="1800"/>
    <cellStyle name="好_文体广播事业(按照总人口测算）—20080416_县市旗测算-新科目（含人口规模效应）_财力性转移支付2010年预算参考数 2 2 2 2" xfId="3184"/>
    <cellStyle name="好_文体广播事业(按照总人口测算）—20080416_县市旗测算-新科目（含人口规模效应）_财力性转移支付2010年预算参考数 2 2 3" xfId="2360"/>
    <cellStyle name="好_文体广播事业(按照总人口测算）—20080416_县市旗测算-新科目（含人口规模效应）_财力性转移支付2010年预算参考数 2 2 4" xfId="1923"/>
    <cellStyle name="好_文体广播事业(按照总人口测算）—20080416_县市旗测算-新科目（含人口规模效应）_财力性转移支付2010年预算参考数 2 2 5" xfId="2232"/>
    <cellStyle name="好_文体广播事业(按照总人口测算）—20080416_县市旗测算-新科目（含人口规模效应）_财力性转移支付2010年预算参考数_表一" xfId="1310"/>
    <cellStyle name="好_县区合并测算20080421" xfId="200"/>
    <cellStyle name="好_县区合并测算20080421_表一" xfId="73"/>
    <cellStyle name="好_县区合并测算20080421_不含人员经费系数 2 2 2" xfId="2169"/>
    <cellStyle name="好_县区合并测算20080421_不含人员经费系数 2 2 3" xfId="2172"/>
    <cellStyle name="好_县区合并测算20080421_不含人员经费系数 6" xfId="410"/>
    <cellStyle name="好_县区合并测算20080421_不含人员经费系数_财力性转移支付2010年预算参考数 2 3 5" xfId="4"/>
    <cellStyle name="好_县区合并测算20080421_不含人员经费系数_财力性转移支付2010年预算参考数 2 5" xfId="2127"/>
    <cellStyle name="好_县区合并测算20080421_不含人员经费系数_财力性转移支付2010年预算参考数 2 8" xfId="2430"/>
    <cellStyle name="好_县区合并测算20080421_不含人员经费系数_财力性转移支付2010年预算参考数 3 5" xfId="2131"/>
    <cellStyle name="好_县区合并测算20080421_财力性转移支付2010年预算参考数 7" xfId="425"/>
    <cellStyle name="好_县区合并测算20080421_财力性转移支付2010年预算参考数 8" xfId="34"/>
    <cellStyle name="好_县区合并测算20080421_财力性转移支付2010年预算参考数 8 2" xfId="429"/>
    <cellStyle name="好_县区合并测算20080421_财力性转移支付2010年预算参考数 9" xfId="435"/>
    <cellStyle name="好_县区合并测算20080421_民生政策最低支出需求 2 7" xfId="3892"/>
    <cellStyle name="好_县区合并测算20080421_民生政策最低支出需求 2 8" xfId="3897"/>
    <cellStyle name="好_县区合并测算20080421_民生政策最低支出需求 3 2" xfId="2319"/>
    <cellStyle name="好_县区合并测算20080421_民生政策最低支出需求 3 2 2" xfId="2327"/>
    <cellStyle name="好_县区合并测算20080421_民生政策最低支出需求 3 3" xfId="2337"/>
    <cellStyle name="好_县区合并测算20080421_民生政策最低支出需求_财力性转移支付2010年预算参考数 2 2 2 2" xfId="3792"/>
    <cellStyle name="好_县区合并测算20080421_民生政策最低支出需求_财力性转移支付2010年预算参考数 2 2 2 3" xfId="2584"/>
    <cellStyle name="好_县区合并测算20080421_民生政策最低支出需求_财力性转移支付2010年预算参考数 2 6" xfId="3243"/>
    <cellStyle name="好_县区合并测算20080421_民生政策最低支出需求_财力性转移支付2010年预算参考数 4" xfId="2638"/>
    <cellStyle name="好_县区合并测算20080421_民生政策最低支出需求_财力性转移支付2010年预算参考数 5" xfId="2647"/>
    <cellStyle name="好_县区合并测算20080421_民生政策最低支出需求_财力性转移支付2010年预算参考数 6" xfId="2651"/>
    <cellStyle name="好_县区合并测算20080421_县市旗测算-新科目（含人口规模效应）" xfId="2029"/>
    <cellStyle name="好_县区合并测算20080421_县市旗测算-新科目（含人口规模效应） 2" xfId="2035"/>
    <cellStyle name="好_县区合并测算20080421_县市旗测算-新科目（含人口规模效应） 3 2" xfId="2458"/>
    <cellStyle name="好_县区合并测算20080421_县市旗测算-新科目（含人口规模效应） 6 2" xfId="72"/>
    <cellStyle name="好_县区合并测算20080421_县市旗测算-新科目（含人口规模效应） 8 2" xfId="3687"/>
    <cellStyle name="好_县区合并测算20080421_县市旗测算-新科目（含人口规模效应）_财力性转移支付2010年预算参考数 2 2 3" xfId="3307"/>
    <cellStyle name="好_县区合并测算20080421_县市旗测算-新科目（含人口规模效应）_财力性转移支付2010年预算参考数 2 3 3" xfId="3309"/>
    <cellStyle name="好_县区合并测算20080423(按照各省比重） 6 2" xfId="1106"/>
    <cellStyle name="好_县区合并测算20080423(按照各省比重） 9" xfId="1121"/>
    <cellStyle name="好_县区合并测算20080423(按照各省比重）_不含人员经费系数 2 3 2" xfId="917"/>
    <cellStyle name="好_县区合并测算20080423(按照各省比重）_不含人员经费系数 2 4 2" xfId="2151"/>
    <cellStyle name="好_县区合并测算20080423(按照各省比重）_不含人员经费系数 2 4 3" xfId="2155"/>
    <cellStyle name="好_县区合并测算20080423(按照各省比重）_不含人员经费系数_财政收支2015年预计及2016年代编预算表(债管)" xfId="2320"/>
    <cellStyle name="好_县区合并测算20080423(按照各省比重）_财力性转移支付2010年预算参考数 2 3" xfId="2827"/>
    <cellStyle name="好_县区合并测算20080423(按照各省比重）_财力性转移支付2010年预算参考数 2 3 2" xfId="2829"/>
    <cellStyle name="好_县区合并测算20080423(按照各省比重）_财力性转移支付2010年预算参考数 2 3 2 2" xfId="2833"/>
    <cellStyle name="好_县区合并测算20080423(按照各省比重）_财力性转移支付2010年预算参考数 2 3 3" xfId="2836"/>
    <cellStyle name="好_县区合并测算20080423(按照各省比重）_财力性转移支付2010年预算参考数 2 4" xfId="2839"/>
    <cellStyle name="好_县区合并测算20080423(按照各省比重）_财力性转移支付2010年预算参考数 2 4 2" xfId="2844"/>
    <cellStyle name="好_县区合并测算20080423(按照各省比重）_财力性转移支付2010年预算参考数 2 4 3" xfId="2848"/>
    <cellStyle name="好_县区合并测算20080423(按照各省比重）_财力性转移支付2010年预算参考数 2 5" xfId="2854"/>
    <cellStyle name="好_县区合并测算20080423(按照各省比重）_财力性转移支付2010年预算参考数 2 6" xfId="2862"/>
    <cellStyle name="好_县区合并测算20080423(按照各省比重）_财力性转移支付2010年预算参考数 3 3" xfId="2865"/>
    <cellStyle name="好_县区合并测算20080423(按照各省比重）_财力性转移支付2010年预算参考数 3 4" xfId="2892"/>
    <cellStyle name="好_县区合并测算20080423(按照各省比重）_财力性转移支付2010年预算参考数 3 5" xfId="1623"/>
    <cellStyle name="好_县区合并测算20080423(按照各省比重）_民生政策最低支出需求 2 8" xfId="1069"/>
    <cellStyle name="好_县区合并测算20080423(按照各省比重）_民生政策最低支出需求 9" xfId="441"/>
    <cellStyle name="好_县区合并测算20080423(按照各省比重）_民生政策最低支出需求_财力性转移支付2010年预算参考数 2 2" xfId="3426"/>
    <cellStyle name="好_县区合并测算20080423(按照各省比重）_民生政策最低支出需求_财力性转移支付2010年预算参考数 2 3 2" xfId="1242"/>
    <cellStyle name="好_县区合并测算20080423(按照各省比重）_民生政策最低支出需求_财力性转移支付2010年预算参考数 2 3 2 2" xfId="1245"/>
    <cellStyle name="好_县区合并测算20080423(按照各省比重）_民生政策最低支出需求_财力性转移支付2010年预算参考数 2 3 3" xfId="1249"/>
    <cellStyle name="好_县区合并测算20080423(按照各省比重）_民生政策最低支出需求_财力性转移支付2010年预算参考数 2 3 4" xfId="1254"/>
    <cellStyle name="好_县区合并测算20080423(按照各省比重）_民生政策最低支出需求_财政收支2015年预计及2016年代编预算表(债管)" xfId="3463"/>
    <cellStyle name="好_县区合并测算20080423(按照各省比重）_县市旗测算-新科目（含人口规模效应） 2" xfId="2702"/>
    <cellStyle name="好_县区合并测算20080423(按照各省比重）_县市旗测算-新科目（含人口规模效应） 2 5" xfId="2645"/>
    <cellStyle name="好_县区合并测算20080423(按照各省比重）_县市旗测算-新科目（含人口规模效应）_财力性转移支付2010年预算参考数 9" xfId="2033"/>
    <cellStyle name="好_县市旗测算20080508 8" xfId="982"/>
    <cellStyle name="好_县市旗测算20080508_不含人员经费系数_财力性转移支付2010年预算参考数" xfId="2193"/>
    <cellStyle name="好_县市旗测算20080508_不含人员经费系数_财力性转移支付2010年预算参考数 2 2 3" xfId="3736"/>
    <cellStyle name="好_县市旗测算20080508_不含人员经费系数_财力性转移支付2010年预算参考数 2 6" xfId="2725"/>
    <cellStyle name="好_县市旗测算20080508_不含人员经费系数_财力性转移支付2010年预算参考数 3 2 2" xfId="2100"/>
    <cellStyle name="好_县市旗测算20080508_财力性转移支付2010年预算参考数 2 2 2" xfId="1430"/>
    <cellStyle name="好_县市旗测算20080508_财力性转移支付2010年预算参考数 2 2 2 2" xfId="555"/>
    <cellStyle name="好_县市旗测算20080508_财力性转移支付2010年预算参考数 2 2 3" xfId="1435"/>
    <cellStyle name="好_县市旗测算20080508_财力性转移支付2010年预算参考数 2 2 4" xfId="1441"/>
    <cellStyle name="好_县市旗测算20080508_财力性转移支付2010年预算参考数 2 2 5" xfId="1449"/>
    <cellStyle name="好_县市旗测算20080508_财力性转移支付2010年预算参考数 2 3 2 2" xfId="991"/>
    <cellStyle name="好_县市旗测算20080508_财力性转移支付2010年预算参考数 2 3 2 3" xfId="993"/>
    <cellStyle name="好_县市旗测算20080508_财力性转移支付2010年预算参考数 2 4" xfId="2339"/>
    <cellStyle name="好_县市旗测算20080508_财力性转移支付2010年预算参考数 3 4" xfId="2347"/>
    <cellStyle name="好_县市旗测算20080508_财力性转移支付2010年预算参考数 4" xfId="3871"/>
    <cellStyle name="好_县市旗测算20080508_财力性转移支付2010年预算参考数 6" xfId="1203"/>
    <cellStyle name="好_县市旗测算20080508_民生政策最低支出需求 3 2 3" xfId="971"/>
    <cellStyle name="好_县市旗测算20080508_民生政策最低支出需求 3 5" xfId="3038"/>
    <cellStyle name="好_县市旗测算20080508_民生政策最低支出需求_表一" xfId="3256"/>
    <cellStyle name="好_县市旗测算20080508_民生政策最低支出需求_财力性转移支付2010年预算参考数 2 3 2 2" xfId="3929"/>
    <cellStyle name="好_县市旗测算20080508_县市旗测算-新科目（含人口规模效应） 2 6" xfId="2322"/>
    <cellStyle name="好_县市旗测算20080508_县市旗测算-新科目（含人口规模效应）_财力性转移支付2010年预算参考数 2 4 3" xfId="3326"/>
    <cellStyle name="好_县市旗测算-新科目（20080626）_财力性转移支付2010年预算参考数 3" xfId="2175"/>
    <cellStyle name="好_县市旗测算-新科目（20080626）_财力性转移支付2010年预算参考数 3 2" xfId="2177"/>
    <cellStyle name="好_县市旗测算-新科目（20080626）_财力性转移支付2010年预算参考数 3 2 2" xfId="2181"/>
    <cellStyle name="好_县市旗测算-新科目（20080626）_财力性转移支付2010年预算参考数 3 3" xfId="2185"/>
    <cellStyle name="好_县市旗测算-新科目（20080626）_财力性转移支付2010年预算参考数 3 4" xfId="1740"/>
    <cellStyle name="好_县市旗测算-新科目（20080626）_财力性转移支付2010年预算参考数 3 5" xfId="1747"/>
    <cellStyle name="好_县市旗测算-新科目（20080626）_财力性转移支付2010年预算参考数 4" xfId="2191"/>
    <cellStyle name="好_县市旗测算-新科目（20080626）_财力性转移支付2010年预算参考数 5" xfId="2199"/>
    <cellStyle name="好_县市旗测算-新科目（20080626）_财力性转移支付2010年预算参考数 6" xfId="2204"/>
    <cellStyle name="好_县市旗测算-新科目（20080626）_财力性转移支付2010年预算参考数 6 2" xfId="2206"/>
    <cellStyle name="好_县市旗测算-新科目（20080626）_财力性转移支付2010年预算参考数 7" xfId="2209"/>
    <cellStyle name="好_县市旗测算-新科目（20080626）_财力性转移支付2010年预算参考数 8" xfId="2216"/>
    <cellStyle name="好_县市旗测算-新科目（20080626）_财力性转移支付2010年预算参考数 8 2" xfId="2219"/>
    <cellStyle name="好_县市旗测算-新科目（20080626）_财力性转移支付2010年预算参考数 9" xfId="2223"/>
    <cellStyle name="好_县市旗测算-新科目（20080626）_财力性转移支付2010年预算参考数_表一" xfId="3419"/>
    <cellStyle name="好_县市旗测算-新科目（20080626）_民生政策最低支出需求 2 2" xfId="490"/>
    <cellStyle name="好_县市旗测算-新科目（20080626）_民生政策最低支出需求 2 2 2" xfId="500"/>
    <cellStyle name="好_县市旗测算-新科目（20080626）_民生政策最低支出需求 2 2 3" xfId="1446"/>
    <cellStyle name="好_县市旗测算-新科目（20080626）_民生政策最低支出需求 2 3" xfId="508"/>
    <cellStyle name="好_县市旗测算-新科目（20080626）_民生政策最低支出需求 3 2" xfId="528"/>
    <cellStyle name="好_县市旗测算-新科目（20080626）_民生政策最低支出需求 3 2 2" xfId="29"/>
    <cellStyle name="好_县市旗测算-新科目（20080626）_民生政策最低支出需求 3 3" xfId="94"/>
    <cellStyle name="好_县市旗测算-新科目（20080626）_民生政策最低支出需求 3 4" xfId="1002"/>
    <cellStyle name="好_县市旗测算-新科目（20080626）_民生政策最低支出需求 6 2" xfId="1165"/>
    <cellStyle name="好_县市旗测算-新科目（20080626）_民生政策最低支出需求 8" xfId="3528"/>
    <cellStyle name="好_县市旗测算-新科目（20080626）_民生政策最低支出需求_表一" xfId="3949"/>
    <cellStyle name="好_县市旗测算-新科目（20080626）_民生政策最低支出需求_财力性转移支付2010年预算参考数_表一" xfId="1645"/>
    <cellStyle name="好_县市旗测算-新科目（20080626）_县市旗测算-新科目（含人口规模效应）_财力性转移支付2010年预算参考数 2 5" xfId="774"/>
    <cellStyle name="好_县市旗测算-新科目（20080626）_县市旗测算-新科目（含人口规模效应）_财力性转移支付2010年预算参考数_Sheet1" xfId="1642"/>
    <cellStyle name="好_县市旗测算-新科目（20080627）_不含人员经费系数 2 2 2" xfId="3755"/>
    <cellStyle name="好_县市旗测算-新科目（20080627）_不含人员经费系数 2 2 2 2" xfId="882"/>
    <cellStyle name="好_县市旗测算-新科目（20080627）_不含人员经费系数 2 2 3" xfId="3758"/>
    <cellStyle name="好_县市旗测算-新科目（20080627）_不含人员经费系数 2 2 4" xfId="3762"/>
    <cellStyle name="好_县市旗测算-新科目（20080627）_不含人员经费系数 2 2 5" xfId="3769"/>
    <cellStyle name="好_县市旗测算-新科目（20080627）_不含人员经费系数 6 2" xfId="20"/>
    <cellStyle name="好_县市旗测算-新科目（20080627）_不含人员经费系数_财力性转移支付2010年预算参考数 3 2 2" xfId="3271"/>
    <cellStyle name="好_县市旗测算-新科目（20080627）_不含人员经费系数_财力性转移支付2010年预算参考数 3 2 3" xfId="3283"/>
    <cellStyle name="好_县市旗测算-新科目（20080627）_不含人员经费系数_财力性转移支付2010年预算参考数 5" xfId="1587"/>
    <cellStyle name="好_县市旗测算-新科目（20080627）_财力性转移支付2010年预算参考数 2 3 2" xfId="3796"/>
    <cellStyle name="好_县市旗测算-新科目（20080627）_财力性转移支付2010年预算参考数 2 4 2" xfId="2605"/>
    <cellStyle name="好_县市旗测算-新科目（20080627）_财力性转移支付2010年预算参考数 2 4 3" xfId="2611"/>
    <cellStyle name="好_县市旗测算-新科目（20080627）_财力性转移支付2010年预算参考数 8 2" xfId="3259"/>
    <cellStyle name="好_县市旗测算-新科目（20080627）_民生政策最低支出需求 8" xfId="2790"/>
    <cellStyle name="好_县市旗测算-新科目（20080627）_民生政策最低支出需求 8 2" xfId="710"/>
    <cellStyle name="好_县市旗测算-新科目（20080627）_民生政策最低支出需求_财力性转移支付2010年预算参考数 2 3" xfId="809"/>
    <cellStyle name="好_县市旗测算-新科目（20080627）_民生政策最低支出需求_财力性转移支付2010年预算参考数 2 3 5" xfId="677"/>
    <cellStyle name="好_县市旗测算-新科目（20080627）_民生政策最低支出需求_财力性转移支付2010年预算参考数 3 3" xfId="814"/>
    <cellStyle name="好_县市旗测算-新科目（20080627）_县市旗测算-新科目（含人口规模效应） 2 2 2 3" xfId="3976"/>
    <cellStyle name="好_县市旗测算-新科目（20080627）_县市旗测算-新科目（含人口规模效应） 2 2 3" xfId="2627"/>
    <cellStyle name="好_县市旗测算-新科目（20080627）_县市旗测算-新科目（含人口规模效应） 2 6" xfId="1038"/>
    <cellStyle name="好_新江门市上报省各市民生事项2013年预计表（含中央及省资金,增加稳定物价和市场供应）2012-12-9" xfId="371"/>
    <cellStyle name="好_新江门市上报省各市民生事项2013年预计表（含中央及省资金,增加稳定物价和市场供应）2012-12-9 2" xfId="2973"/>
    <cellStyle name="好_一般预算支出口径剔除表 2 6" xfId="2512"/>
    <cellStyle name="好_一般预算支出口径剔除表 5" xfId="855"/>
    <cellStyle name="好_一般预算支出口径剔除表_Sheet1" xfId="1835"/>
    <cellStyle name="好_一般预算支出口径剔除表_财力性转移支付2010年预算参考数 2 8" xfId="472"/>
    <cellStyle name="好_云南 缺口县区测算(地方填报) 2 3" xfId="2632"/>
    <cellStyle name="好_云南 缺口县区测算(地方填报) 2 3 2" xfId="2635"/>
    <cellStyle name="好_云南 缺口县区测算(地方填报) 2 3 2 2" xfId="2639"/>
    <cellStyle name="好_云南 缺口县区测算(地方填报) 2 3 2 3" xfId="2648"/>
    <cellStyle name="好_云南 缺口县区测算(地方填报) 2 3 3" xfId="2653"/>
    <cellStyle name="好_云南 缺口县区测算(地方填报) 2 3 4" xfId="2661"/>
    <cellStyle name="好_云南 缺口县区测算(地方填报) 2 3 5" xfId="2668"/>
    <cellStyle name="好_云南 缺口县区测算(地方填报) 2 7" xfId="3394"/>
    <cellStyle name="好_云南 缺口县区测算(地方填报) 6 2" xfId="3696"/>
    <cellStyle name="好_云南 缺口县区测算(地方填报) 8 2" xfId="3764"/>
    <cellStyle name="好_云南省2008年转移支付测算——州市本级考核部分及政策性测算 6 2" xfId="1007"/>
    <cellStyle name="好_云南省2008年转移支付测算——州市本级考核部分及政策性测算 8 2" xfId="210"/>
    <cellStyle name="好_云南省2008年转移支付测算——州市本级考核部分及政策性测算_Sheet1" xfId="1972"/>
    <cellStyle name="好_云南省2008年转移支付测算——州市本级考核部分及政策性测算_财力性转移支付2010年预算参考数" xfId="1661"/>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907"/>
    <cellStyle name="好_云南省2008年转移支付测算——州市本级考核部分及政策性测算_财力性转移支付2010年预算参考数 2 6" xfId="330"/>
    <cellStyle name="好_云南省2008年转移支付测算——州市本级考核部分及政策性测算_财力性转移支付2010年预算参考数 4" xfId="2399"/>
    <cellStyle name="好_云南省2008年转移支付测算——州市本级考核部分及政策性测算_财力性转移支付2010年预算参考数 8" xfId="2432"/>
    <cellStyle name="好_云南省2008年转移支付测算——州市本级考核部分及政策性测算_财力性转移支付2010年预算参考数_Sheet1" xfId="2254"/>
    <cellStyle name="好_中期财政规划表样——报省府 2 2" xfId="3885"/>
    <cellStyle name="好_重大支出测算 2 4" xfId="279"/>
    <cellStyle name="好_重大支出测算 2 4 2" xfId="767"/>
    <cellStyle name="好_重大支出测算 2 4 3" xfId="361"/>
    <cellStyle name="好_重大支出测算 2 5" xfId="776"/>
    <cellStyle name="好_重大支出测算 2 6" xfId="332"/>
    <cellStyle name="好_重大支出测算 2 7" xfId="781"/>
    <cellStyle name="好_重大支出测算 3 4" xfId="337"/>
    <cellStyle name="好_重大支出测算 4" xfId="2397"/>
    <cellStyle name="好_重大支出测算 5" xfId="2422"/>
    <cellStyle name="好_重大支出测算 6" xfId="2428"/>
    <cellStyle name="好_转移支付 2 2" xfId="1312"/>
    <cellStyle name="好_转移支付 2 3 4" xfId="2433"/>
    <cellStyle name="好_转移支付 2 4 2" xfId="3018"/>
    <cellStyle name="好_自行调整差异系数顺序 2 3 2 2" xfId="142"/>
    <cellStyle name="好_自行调整差异系数顺序 2 3 2 3" xfId="151"/>
    <cellStyle name="好_自行调整差异系数顺序 2 3 3" xfId="1219"/>
    <cellStyle name="好_自行调整差异系数顺序 2 3 4" xfId="1234"/>
    <cellStyle name="好_自行调整差异系数顺序 2 3 5" xfId="1243"/>
    <cellStyle name="好_自行调整差异系数顺序 6 2" xfId="2012"/>
    <cellStyle name="好_自行调整差异系数顺序_财力性转移支付2010年预算参考数 2 4 2" xfId="3519"/>
    <cellStyle name="好_自行调整差异系数顺序_财力性转移支付2010年预算参考数 2 8" xfId="3111"/>
    <cellStyle name="好_总人口 2 2 4" xfId="3381"/>
    <cellStyle name="好_总人口 2 3 4" xfId="3386"/>
    <cellStyle name="好_总人口 6 2" xfId="3285"/>
    <cellStyle name="好_总帐表-许助理汇报后修改（支出）" xfId="3617"/>
    <cellStyle name="后继超级链接 6" xfId="2758"/>
    <cellStyle name="汇总" xfId="89" builtinId="25"/>
    <cellStyle name="货币[0]" xfId="2" builtinId="7"/>
    <cellStyle name="检查单元格 3 2" xfId="113"/>
    <cellStyle name="解释性文本 2 3 2" xfId="3223"/>
    <cellStyle name="解释性文本 2 5" xfId="3099"/>
    <cellStyle name="警告文本 2 2" xfId="395"/>
    <cellStyle name="警告文本 2 2 2" xfId="844"/>
    <cellStyle name="警告文本 2 3" xfId="865"/>
    <cellStyle name="警告文本 3 4" xfId="804"/>
    <cellStyle name="千位分隔 10 2 3" xfId="3921"/>
    <cellStyle name="千位分隔 13" xfId="2466"/>
    <cellStyle name="千位分隔 14" xfId="2469"/>
    <cellStyle name="千位分隔 2 5 2" xfId="2663"/>
    <cellStyle name="千位分隔 3 3 2 3" xfId="1125"/>
    <cellStyle name="千位分隔 4 3 2 2" xfId="2723"/>
    <cellStyle name="千位分隔 4 3 2 3" xfId="2731"/>
    <cellStyle name="千位分隔 4 4 3" xfId="3158"/>
    <cellStyle name="千位分隔 4 5" xfId="1790"/>
    <cellStyle name="千位分隔 5 4 2" xfId="1372"/>
    <cellStyle name="千位分隔 9" xfId="3799"/>
    <cellStyle name="千位分隔[0] 2 2 2 2 2 3" xfId="522"/>
    <cellStyle name="千位分隔[0] 2 2 2 3 2" xfId="3816"/>
    <cellStyle name="千位分隔[0] 2 2 2 3 2 2" xfId="1491"/>
    <cellStyle name="千位分隔[0] 2 2 2 3 2 3" xfId="1496"/>
    <cellStyle name="千位分隔[0] 2 2 2 3 3" xfId="3818"/>
    <cellStyle name="千位分隔[0] 2 2 2 3 4" xfId="3821"/>
    <cellStyle name="千位分隔[0] 2 3 2 4" xfId="263"/>
    <cellStyle name="千位分隔[0] 2 3 3 4" xfId="274"/>
    <cellStyle name="千位分隔[0] 2 3 3 5" xfId="3155"/>
    <cellStyle name="千位分隔[0] 2 4 4" xfId="793"/>
    <cellStyle name="千位分隔[0] 3 2 2" xfId="3391"/>
    <cellStyle name="千位分隔[0] 3 2 2 2" xfId="3395"/>
    <cellStyle name="千位分隔[0] 3 2 3" xfId="3400"/>
    <cellStyle name="千位分隔[0] 3 2 4" xfId="3202"/>
    <cellStyle name="千位分隔[0] 3 2 5" xfId="3413"/>
    <cellStyle name="强调 1 3 2 2" xfId="3054"/>
    <cellStyle name="强调 1 8 2" xfId="3840"/>
    <cellStyle name="强调 1 9" xfId="1646"/>
    <cellStyle name="强调 2 2 2 5" xfId="3748"/>
    <cellStyle name="强调 2 2 7" xfId="907"/>
    <cellStyle name="强调 2 4" xfId="3643"/>
    <cellStyle name="强调 3 2 3 2" xfId="3204"/>
    <cellStyle name="强调 3 2 3 2 2" xfId="3411"/>
    <cellStyle name="强调 3 2 3 3" xfId="3416"/>
    <cellStyle name="强调 3 4" xfId="3813"/>
    <cellStyle name="强调文字颜色 1" xfId="109" builtinId="29"/>
    <cellStyle name="强调文字颜色 2 2 2" xfId="214"/>
    <cellStyle name="强调文字颜色 2 2 2 2" xfId="180"/>
    <cellStyle name="强调文字颜色 2 2 2 3" xfId="246"/>
    <cellStyle name="强调文字颜色 2 2 3" xfId="286"/>
    <cellStyle name="强调文字颜色 2 2 3 2" xfId="291"/>
    <cellStyle name="强调文字颜色 2 2 4" xfId="340"/>
    <cellStyle name="强调文字颜色 2 2 4 2" xfId="101"/>
    <cellStyle name="强调文字颜色 2 2 5" xfId="404"/>
    <cellStyle name="强调文字颜色 2 2 6" xfId="448"/>
    <cellStyle name="强调文字颜色 3 3 4" xfId="170"/>
    <cellStyle name="强调文字颜色 3 5" xfId="3445"/>
    <cellStyle name="强调文字颜色 4 2 6" xfId="1126"/>
    <cellStyle name="强调文字颜色 4 3 4" xfId="1143"/>
    <cellStyle name="强调文字颜色 4 6 2" xfId="2791"/>
    <cellStyle name="强调文字颜色 5 2 4 2" xfId="2599"/>
    <cellStyle name="输入 2 6" xfId="1389"/>
    <cellStyle name="输入 4" xfId="3841"/>
    <cellStyle name="小数 2 4 2" xfId="143"/>
    <cellStyle name="样式 1 2 5" xfId="1398"/>
    <cellStyle name="样式 1 2 6" xfId="1403"/>
    <cellStyle name="통화_BOILER-CO1" xfId="235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47625</xdr:rowOff>
    </xdr:from>
    <xdr:to>
      <xdr:col>1</xdr:col>
      <xdr:colOff>1466850</xdr:colOff>
      <xdr:row>37</xdr:row>
      <xdr:rowOff>238125</xdr:rowOff>
    </xdr:to>
    <xdr:cxnSp macro="">
      <xdr:nvCxnSpPr>
        <xdr:cNvPr id="3" name="直接连接符 2"/>
        <xdr:cNvCxnSpPr/>
      </xdr:nvCxnSpPr>
      <xdr:spPr>
        <a:xfrm rot="5400000">
          <a:off x="-257175" y="4514850"/>
          <a:ext cx="8362950" cy="1447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219075</xdr:rowOff>
    </xdr:from>
    <xdr:to>
      <xdr:col>1</xdr:col>
      <xdr:colOff>1628775</xdr:colOff>
      <xdr:row>200</xdr:row>
      <xdr:rowOff>9525</xdr:rowOff>
    </xdr:to>
    <xdr:cxnSp macro="">
      <xdr:nvCxnSpPr>
        <xdr:cNvPr id="9" name="直接连接符 8"/>
        <xdr:cNvCxnSpPr/>
      </xdr:nvCxnSpPr>
      <xdr:spPr>
        <a:xfrm rot="5400000" flipH="1" flipV="1">
          <a:off x="-18354675" y="22621875"/>
          <a:ext cx="44824650" cy="1600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38100</xdr:rowOff>
    </xdr:from>
    <xdr:to>
      <xdr:col>4</xdr:col>
      <xdr:colOff>1038225</xdr:colOff>
      <xdr:row>9</xdr:row>
      <xdr:rowOff>323850</xdr:rowOff>
    </xdr:to>
    <xdr:cxnSp macro="">
      <xdr:nvCxnSpPr>
        <xdr:cNvPr id="3" name="直接连接符 2"/>
        <xdr:cNvCxnSpPr/>
      </xdr:nvCxnSpPr>
      <xdr:spPr>
        <a:xfrm rot="10800000" flipV="1">
          <a:off x="2705100" y="1409700"/>
          <a:ext cx="4267200" cy="2000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3181350</xdr:colOff>
      <xdr:row>4</xdr:row>
      <xdr:rowOff>28576</xdr:rowOff>
    </xdr:from>
    <xdr:to>
      <xdr:col>1</xdr:col>
      <xdr:colOff>1724025</xdr:colOff>
      <xdr:row>9</xdr:row>
      <xdr:rowOff>342901</xdr:rowOff>
    </xdr:to>
    <xdr:cxnSp macro="">
      <xdr:nvCxnSpPr>
        <xdr:cNvPr id="3" name="直接连接符 2"/>
        <xdr:cNvCxnSpPr/>
      </xdr:nvCxnSpPr>
      <xdr:spPr>
        <a:xfrm rot="5400000">
          <a:off x="3014663" y="1281113"/>
          <a:ext cx="2076450" cy="1743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9526</xdr:colOff>
      <xdr:row>4</xdr:row>
      <xdr:rowOff>9525</xdr:rowOff>
    </xdr:from>
    <xdr:to>
      <xdr:col>1</xdr:col>
      <xdr:colOff>1809751</xdr:colOff>
      <xdr:row>26</xdr:row>
      <xdr:rowOff>190500</xdr:rowOff>
    </xdr:to>
    <xdr:cxnSp macro="">
      <xdr:nvCxnSpPr>
        <xdr:cNvPr id="3" name="直接连接符 2"/>
        <xdr:cNvCxnSpPr/>
      </xdr:nvCxnSpPr>
      <xdr:spPr>
        <a:xfrm rot="5400000">
          <a:off x="1809751" y="2543175"/>
          <a:ext cx="4791075" cy="1800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3257551</xdr:colOff>
      <xdr:row>4</xdr:row>
      <xdr:rowOff>28575</xdr:rowOff>
    </xdr:from>
    <xdr:to>
      <xdr:col>1</xdr:col>
      <xdr:colOff>1771651</xdr:colOff>
      <xdr:row>32</xdr:row>
      <xdr:rowOff>0</xdr:rowOff>
    </xdr:to>
    <xdr:cxnSp macro="">
      <xdr:nvCxnSpPr>
        <xdr:cNvPr id="3" name="直接连接符 2"/>
        <xdr:cNvCxnSpPr/>
      </xdr:nvCxnSpPr>
      <xdr:spPr>
        <a:xfrm rot="5400000">
          <a:off x="962026" y="3400425"/>
          <a:ext cx="6372225" cy="1781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5</xdr:row>
      <xdr:rowOff>76200</xdr:rowOff>
    </xdr:from>
    <xdr:to>
      <xdr:col>3</xdr:col>
      <xdr:colOff>0</xdr:colOff>
      <xdr:row>11</xdr:row>
      <xdr:rowOff>161925</xdr:rowOff>
    </xdr:to>
    <xdr:cxnSp macro="">
      <xdr:nvCxnSpPr>
        <xdr:cNvPr id="3" name="直接连接符 2"/>
        <xdr:cNvCxnSpPr/>
      </xdr:nvCxnSpPr>
      <xdr:spPr>
        <a:xfrm flipH="1">
          <a:off x="2381250" y="2057400"/>
          <a:ext cx="3857625" cy="1571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4</xdr:row>
      <xdr:rowOff>38099</xdr:rowOff>
    </xdr:from>
    <xdr:to>
      <xdr:col>1</xdr:col>
      <xdr:colOff>1828801</xdr:colOff>
      <xdr:row>20</xdr:row>
      <xdr:rowOff>28574</xdr:rowOff>
    </xdr:to>
    <xdr:cxnSp macro="">
      <xdr:nvCxnSpPr>
        <xdr:cNvPr id="3" name="直接连接符 2"/>
        <xdr:cNvCxnSpPr/>
      </xdr:nvCxnSpPr>
      <xdr:spPr>
        <a:xfrm rot="5400000">
          <a:off x="2214563" y="2185987"/>
          <a:ext cx="3952875" cy="1828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3438526</xdr:colOff>
      <xdr:row>5</xdr:row>
      <xdr:rowOff>28575</xdr:rowOff>
    </xdr:from>
    <xdr:to>
      <xdr:col>1</xdr:col>
      <xdr:colOff>1504951</xdr:colOff>
      <xdr:row>19</xdr:row>
      <xdr:rowOff>9525</xdr:rowOff>
    </xdr:to>
    <xdr:cxnSp macro="">
      <xdr:nvCxnSpPr>
        <xdr:cNvPr id="3" name="直接连接符 2"/>
        <xdr:cNvCxnSpPr/>
      </xdr:nvCxnSpPr>
      <xdr:spPr>
        <a:xfrm rot="5400000">
          <a:off x="2028826" y="2847975"/>
          <a:ext cx="4333875" cy="15144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4400551</xdr:colOff>
      <xdr:row>4</xdr:row>
      <xdr:rowOff>28574</xdr:rowOff>
    </xdr:from>
    <xdr:to>
      <xdr:col>1</xdr:col>
      <xdr:colOff>1743076</xdr:colOff>
      <xdr:row>17</xdr:row>
      <xdr:rowOff>9524</xdr:rowOff>
    </xdr:to>
    <xdr:cxnSp macro="">
      <xdr:nvCxnSpPr>
        <xdr:cNvPr id="3" name="直接连接符 2"/>
        <xdr:cNvCxnSpPr/>
      </xdr:nvCxnSpPr>
      <xdr:spPr>
        <a:xfrm rot="5400000">
          <a:off x="3243263" y="2595562"/>
          <a:ext cx="4067175" cy="1752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3943351</xdr:colOff>
      <xdr:row>5</xdr:row>
      <xdr:rowOff>38099</xdr:rowOff>
    </xdr:from>
    <xdr:to>
      <xdr:col>2</xdr:col>
      <xdr:colOff>1</xdr:colOff>
      <xdr:row>17</xdr:row>
      <xdr:rowOff>314324</xdr:rowOff>
    </xdr:to>
    <xdr:cxnSp macro="">
      <xdr:nvCxnSpPr>
        <xdr:cNvPr id="3" name="直接连接符 2"/>
        <xdr:cNvCxnSpPr/>
      </xdr:nvCxnSpPr>
      <xdr:spPr>
        <a:xfrm rot="5400000">
          <a:off x="3233738" y="2157412"/>
          <a:ext cx="4048125" cy="2628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4</xdr:row>
      <xdr:rowOff>19049</xdr:rowOff>
    </xdr:from>
    <xdr:to>
      <xdr:col>1</xdr:col>
      <xdr:colOff>1504951</xdr:colOff>
      <xdr:row>40</xdr:row>
      <xdr:rowOff>9524</xdr:rowOff>
    </xdr:to>
    <xdr:cxnSp macro="">
      <xdr:nvCxnSpPr>
        <xdr:cNvPr id="3" name="直接连接符 2"/>
        <xdr:cNvCxnSpPr/>
      </xdr:nvCxnSpPr>
      <xdr:spPr>
        <a:xfrm rot="5400000">
          <a:off x="595313" y="3890962"/>
          <a:ext cx="7534275" cy="1504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9526</xdr:rowOff>
    </xdr:from>
    <xdr:to>
      <xdr:col>1</xdr:col>
      <xdr:colOff>1485900</xdr:colOff>
      <xdr:row>22</xdr:row>
      <xdr:rowOff>9526</xdr:rowOff>
    </xdr:to>
    <xdr:cxnSp macro="">
      <xdr:nvCxnSpPr>
        <xdr:cNvPr id="3" name="直接连接符 2"/>
        <xdr:cNvCxnSpPr/>
      </xdr:nvCxnSpPr>
      <xdr:spPr>
        <a:xfrm rot="5400000">
          <a:off x="1519238" y="3205163"/>
          <a:ext cx="5486400" cy="1476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Microsoft_Office_Word_97_-_2003___1.doc"/><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A23"/>
  <sheetViews>
    <sheetView zoomScaleSheetLayoutView="100" workbookViewId="0">
      <selection activeCell="A8" sqref="A8"/>
    </sheetView>
  </sheetViews>
  <sheetFormatPr defaultColWidth="9" defaultRowHeight="14.25"/>
  <cols>
    <col min="1" max="1" width="96.625" customWidth="1"/>
  </cols>
  <sheetData>
    <row r="1" spans="1:1" ht="20.25">
      <c r="A1" s="332" t="s">
        <v>0</v>
      </c>
    </row>
    <row r="2" spans="1:1" ht="25.5">
      <c r="A2" s="333" t="s">
        <v>1151</v>
      </c>
    </row>
    <row r="3" spans="1:1" ht="22.5">
      <c r="A3" s="221"/>
    </row>
    <row r="4" spans="1:1" ht="18" customHeight="1">
      <c r="A4" s="334" t="s">
        <v>1</v>
      </c>
    </row>
    <row r="5" spans="1:1" ht="18" customHeight="1">
      <c r="A5" s="334" t="s">
        <v>2</v>
      </c>
    </row>
    <row r="6" spans="1:1" ht="18" customHeight="1">
      <c r="A6" s="334" t="s">
        <v>3</v>
      </c>
    </row>
    <row r="7" spans="1:1" ht="18" customHeight="1">
      <c r="A7" s="335" t="s">
        <v>1152</v>
      </c>
    </row>
    <row r="8" spans="1:1" ht="38.25" customHeight="1">
      <c r="A8" s="380" t="s">
        <v>1202</v>
      </c>
    </row>
    <row r="9" spans="1:1" ht="18" customHeight="1">
      <c r="A9" s="337" t="s">
        <v>4</v>
      </c>
    </row>
    <row r="10" spans="1:1" ht="32.25" customHeight="1">
      <c r="A10" s="371" t="s">
        <v>1153</v>
      </c>
    </row>
    <row r="11" spans="1:1" ht="18" customHeight="1">
      <c r="A11" s="337" t="s">
        <v>5</v>
      </c>
    </row>
    <row r="12" spans="1:1" ht="32.25" customHeight="1">
      <c r="A12" s="371" t="s">
        <v>1153</v>
      </c>
    </row>
    <row r="13" spans="1:1" ht="18" customHeight="1">
      <c r="A13" s="337" t="s">
        <v>6</v>
      </c>
    </row>
    <row r="14" spans="1:1" ht="31.5" customHeight="1">
      <c r="A14" s="371" t="s">
        <v>1153</v>
      </c>
    </row>
    <row r="15" spans="1:1" ht="20.25" customHeight="1">
      <c r="A15" s="371"/>
    </row>
    <row r="16" spans="1:1" ht="18" customHeight="1">
      <c r="A16" s="335" t="s">
        <v>7</v>
      </c>
    </row>
    <row r="17" spans="1:1" ht="63.95" customHeight="1">
      <c r="A17" s="379" t="s">
        <v>1186</v>
      </c>
    </row>
    <row r="18" spans="1:1" ht="35.1" customHeight="1">
      <c r="A18" s="338" t="s">
        <v>1154</v>
      </c>
    </row>
    <row r="19" spans="1:1" ht="48" customHeight="1">
      <c r="A19" s="338" t="s">
        <v>1187</v>
      </c>
    </row>
    <row r="20" spans="1:1" ht="20.100000000000001" customHeight="1">
      <c r="A20" s="335" t="s">
        <v>8</v>
      </c>
    </row>
    <row r="21" spans="1:1" ht="20.100000000000001" customHeight="1">
      <c r="A21" s="336" t="s">
        <v>9</v>
      </c>
    </row>
    <row r="22" spans="1:1" ht="20.100000000000001" customHeight="1">
      <c r="A22" s="335" t="s">
        <v>10</v>
      </c>
    </row>
    <row r="23" spans="1:1" ht="93" customHeight="1">
      <c r="A23" s="378" t="s">
        <v>1188</v>
      </c>
    </row>
  </sheetData>
  <phoneticPr fontId="16" type="noConversion"/>
  <pageMargins left="0.75" right="0.75" top="1" bottom="1" header="0.51" footer="0.51"/>
  <pageSetup paperSize="9" scale="83" orientation="portrait"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B36"/>
  <sheetViews>
    <sheetView showZeros="0" zoomScaleSheetLayoutView="100" workbookViewId="0">
      <selection activeCell="E33" sqref="E33"/>
    </sheetView>
  </sheetViews>
  <sheetFormatPr defaultRowHeight="14.25"/>
  <cols>
    <col min="1" max="1" width="11" style="326" customWidth="1"/>
    <col min="2" max="2" width="96" style="326" customWidth="1"/>
    <col min="3" max="16384" width="9" style="326"/>
  </cols>
  <sheetData>
    <row r="1" spans="1:2" ht="24">
      <c r="A1" s="381" t="s">
        <v>11</v>
      </c>
      <c r="B1" s="381"/>
    </row>
    <row r="2" spans="1:2" customFormat="1" ht="22.5">
      <c r="A2" s="221"/>
      <c r="B2" s="221"/>
    </row>
    <row r="3" spans="1:2" ht="24.95" customHeight="1">
      <c r="B3" s="327" t="s">
        <v>12</v>
      </c>
    </row>
    <row r="4" spans="1:2" ht="24.95" customHeight="1">
      <c r="B4" s="328" t="s">
        <v>1191</v>
      </c>
    </row>
    <row r="5" spans="1:2" ht="24.95" customHeight="1">
      <c r="B5" s="328" t="s">
        <v>1192</v>
      </c>
    </row>
    <row r="6" spans="1:2" ht="24.95" customHeight="1">
      <c r="B6" s="328" t="s">
        <v>877</v>
      </c>
    </row>
    <row r="7" spans="1:2" ht="24.95" customHeight="1">
      <c r="B7" s="329" t="s">
        <v>878</v>
      </c>
    </row>
    <row r="8" spans="1:2" ht="24.95" customHeight="1">
      <c r="B8" s="328" t="s">
        <v>1149</v>
      </c>
    </row>
    <row r="9" spans="1:2" ht="24.95" customHeight="1">
      <c r="B9" s="328" t="s">
        <v>879</v>
      </c>
    </row>
    <row r="10" spans="1:2" ht="24.95" customHeight="1">
      <c r="B10" s="328" t="s">
        <v>1112</v>
      </c>
    </row>
    <row r="11" spans="1:2" ht="24.95" customHeight="1">
      <c r="B11" s="328" t="s">
        <v>1150</v>
      </c>
    </row>
    <row r="12" spans="1:2" ht="24.95" customHeight="1">
      <c r="B12" s="330" t="s">
        <v>13</v>
      </c>
    </row>
    <row r="13" spans="1:2" ht="24.95" customHeight="1">
      <c r="B13" s="328" t="s">
        <v>880</v>
      </c>
    </row>
    <row r="14" spans="1:2" ht="24.95" customHeight="1">
      <c r="B14" s="330" t="s">
        <v>881</v>
      </c>
    </row>
    <row r="15" spans="1:2" ht="41.25" customHeight="1">
      <c r="B15" s="328" t="s">
        <v>1193</v>
      </c>
    </row>
    <row r="16" spans="1:2" ht="24.95" customHeight="1">
      <c r="B16" s="328" t="s">
        <v>1189</v>
      </c>
    </row>
    <row r="17" spans="2:2" ht="24.95" customHeight="1">
      <c r="B17" s="327" t="s">
        <v>14</v>
      </c>
    </row>
    <row r="18" spans="2:2" ht="24.95" customHeight="1">
      <c r="B18" s="328" t="s">
        <v>1194</v>
      </c>
    </row>
    <row r="19" spans="2:2" ht="24.95" customHeight="1">
      <c r="B19" s="328" t="s">
        <v>1195</v>
      </c>
    </row>
    <row r="20" spans="2:2" ht="24.95" customHeight="1">
      <c r="B20" s="328" t="s">
        <v>882</v>
      </c>
    </row>
    <row r="21" spans="2:2" ht="24.95" customHeight="1">
      <c r="B21" s="328" t="s">
        <v>1196</v>
      </c>
    </row>
    <row r="22" spans="2:2" ht="24.95" customHeight="1">
      <c r="B22" s="328" t="s">
        <v>883</v>
      </c>
    </row>
    <row r="23" spans="2:2" ht="24.95" customHeight="1">
      <c r="B23" s="328" t="s">
        <v>884</v>
      </c>
    </row>
    <row r="24" spans="2:2" ht="24.95" customHeight="1">
      <c r="B24" s="328" t="s">
        <v>1190</v>
      </c>
    </row>
    <row r="25" spans="2:2" ht="24.95" customHeight="1">
      <c r="B25" s="327" t="s">
        <v>1197</v>
      </c>
    </row>
    <row r="26" spans="2:2" ht="24.95" customHeight="1">
      <c r="B26" s="328" t="s">
        <v>875</v>
      </c>
    </row>
    <row r="27" spans="2:2" ht="24.95" customHeight="1">
      <c r="B27" s="328" t="s">
        <v>876</v>
      </c>
    </row>
    <row r="28" spans="2:2" ht="24.95" customHeight="1">
      <c r="B28" s="328" t="s">
        <v>885</v>
      </c>
    </row>
    <row r="29" spans="2:2" ht="24.95" customHeight="1">
      <c r="B29" s="328" t="s">
        <v>886</v>
      </c>
    </row>
    <row r="30" spans="2:2" ht="24.95" customHeight="1">
      <c r="B30" s="327" t="s">
        <v>15</v>
      </c>
    </row>
    <row r="31" spans="2:2" ht="24.95" customHeight="1">
      <c r="B31" s="328" t="s">
        <v>1198</v>
      </c>
    </row>
    <row r="32" spans="2:2" ht="24.95" customHeight="1">
      <c r="B32" s="328" t="s">
        <v>1199</v>
      </c>
    </row>
    <row r="33" spans="2:2" ht="24.95" customHeight="1">
      <c r="B33" s="328" t="s">
        <v>887</v>
      </c>
    </row>
    <row r="34" spans="2:2" ht="24.95" customHeight="1">
      <c r="B34" s="328" t="s">
        <v>888</v>
      </c>
    </row>
    <row r="35" spans="2:2" ht="24.95" customHeight="1">
      <c r="B35" s="328"/>
    </row>
    <row r="36" spans="2:2" ht="48" customHeight="1">
      <c r="B36" s="331"/>
    </row>
  </sheetData>
  <mergeCells count="1">
    <mergeCell ref="A1:B1"/>
  </mergeCells>
  <phoneticPr fontId="16" type="noConversion"/>
  <printOptions horizontalCentered="1"/>
  <pageMargins left="0.75" right="0.75" top="1" bottom="1" header="0.51" footer="0.51"/>
  <pageSetup paperSize="9" scale="7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B39"/>
  <sheetViews>
    <sheetView showZeros="0" topLeftCell="A19" zoomScaleNormal="100" zoomScaleSheetLayoutView="100" workbookViewId="0">
      <selection activeCell="B10" sqref="B10"/>
    </sheetView>
  </sheetViews>
  <sheetFormatPr defaultRowHeight="14.25"/>
  <cols>
    <col min="1" max="1" width="41.75" style="311" customWidth="1"/>
    <col min="2" max="2" width="21.25" style="276" customWidth="1"/>
    <col min="3" max="235" width="9" style="276"/>
    <col min="236" max="236" width="44.375" style="276" customWidth="1"/>
    <col min="237" max="237" width="18" style="276" customWidth="1"/>
    <col min="238" max="238" width="15.625" style="276" customWidth="1"/>
    <col min="239" max="239" width="16.25" style="276" customWidth="1"/>
    <col min="240" max="240" width="10.75" style="276" customWidth="1"/>
    <col min="241" max="16384" width="9" style="276"/>
  </cols>
  <sheetData>
    <row r="1" spans="1:2" ht="18" customHeight="1">
      <c r="B1" s="299" t="s">
        <v>16</v>
      </c>
    </row>
    <row r="2" spans="1:2" ht="24.95" customHeight="1">
      <c r="A2" s="382" t="s">
        <v>1104</v>
      </c>
      <c r="B2" s="382"/>
    </row>
    <row r="3" spans="1:2" ht="17.25" customHeight="1">
      <c r="A3" s="312"/>
      <c r="B3" s="299" t="s">
        <v>17</v>
      </c>
    </row>
    <row r="4" spans="1:2" ht="20.100000000000001" customHeight="1">
      <c r="A4" s="313" t="s">
        <v>18</v>
      </c>
      <c r="B4" s="314" t="s">
        <v>19</v>
      </c>
    </row>
    <row r="5" spans="1:2" ht="20.100000000000001" customHeight="1">
      <c r="A5" s="315" t="s">
        <v>20</v>
      </c>
      <c r="B5" s="316"/>
    </row>
    <row r="6" spans="1:2" ht="20.100000000000001" customHeight="1">
      <c r="A6" s="317" t="s">
        <v>21</v>
      </c>
      <c r="B6" s="318"/>
    </row>
    <row r="7" spans="1:2" ht="20.100000000000001" customHeight="1">
      <c r="A7" s="319" t="s">
        <v>22</v>
      </c>
      <c r="B7" s="147"/>
    </row>
    <row r="8" spans="1:2" ht="20.100000000000001" customHeight="1">
      <c r="A8" s="319" t="s">
        <v>23</v>
      </c>
      <c r="B8" s="147"/>
    </row>
    <row r="9" spans="1:2" ht="20.100000000000001" customHeight="1">
      <c r="A9" s="319" t="s">
        <v>24</v>
      </c>
      <c r="B9" s="147"/>
    </row>
    <row r="10" spans="1:2" ht="20.100000000000001" customHeight="1">
      <c r="A10" s="319" t="s">
        <v>25</v>
      </c>
      <c r="B10" s="147"/>
    </row>
    <row r="11" spans="1:2" ht="20.100000000000001" customHeight="1">
      <c r="A11" s="319" t="s">
        <v>26</v>
      </c>
      <c r="B11" s="147"/>
    </row>
    <row r="12" spans="1:2" ht="20.100000000000001" customHeight="1">
      <c r="A12" s="319" t="s">
        <v>27</v>
      </c>
      <c r="B12" s="147"/>
    </row>
    <row r="13" spans="1:2" ht="20.100000000000001" customHeight="1">
      <c r="A13" s="319" t="s">
        <v>28</v>
      </c>
      <c r="B13" s="147"/>
    </row>
    <row r="14" spans="1:2" ht="20.100000000000001" customHeight="1">
      <c r="A14" s="319" t="s">
        <v>29</v>
      </c>
      <c r="B14" s="147"/>
    </row>
    <row r="15" spans="1:2" ht="20.100000000000001" customHeight="1">
      <c r="A15" s="319" t="s">
        <v>30</v>
      </c>
      <c r="B15" s="147"/>
    </row>
    <row r="16" spans="1:2" ht="20.100000000000001" customHeight="1">
      <c r="A16" s="319" t="s">
        <v>31</v>
      </c>
      <c r="B16" s="147"/>
    </row>
    <row r="17" spans="1:2" ht="20.100000000000001" customHeight="1">
      <c r="A17" s="319" t="s">
        <v>32</v>
      </c>
      <c r="B17" s="147"/>
    </row>
    <row r="18" spans="1:2" ht="20.100000000000001" customHeight="1">
      <c r="A18" s="319" t="s">
        <v>33</v>
      </c>
      <c r="B18" s="147"/>
    </row>
    <row r="19" spans="1:2" ht="20.100000000000001" customHeight="1">
      <c r="A19" s="319" t="s">
        <v>34</v>
      </c>
      <c r="B19" s="147"/>
    </row>
    <row r="20" spans="1:2" ht="20.100000000000001" customHeight="1">
      <c r="A20" s="319" t="s">
        <v>35</v>
      </c>
      <c r="B20" s="147"/>
    </row>
    <row r="21" spans="1:2" ht="20.100000000000001" customHeight="1">
      <c r="A21" s="319" t="s">
        <v>36</v>
      </c>
      <c r="B21" s="147"/>
    </row>
    <row r="22" spans="1:2" ht="20.100000000000001" customHeight="1">
      <c r="A22" s="319" t="s">
        <v>37</v>
      </c>
      <c r="B22" s="147"/>
    </row>
    <row r="23" spans="1:2" ht="20.100000000000001" customHeight="1">
      <c r="A23" s="319" t="s">
        <v>38</v>
      </c>
      <c r="B23" s="147"/>
    </row>
    <row r="24" spans="1:2" ht="20.100000000000001" customHeight="1">
      <c r="A24" s="317" t="s">
        <v>39</v>
      </c>
      <c r="B24" s="318"/>
    </row>
    <row r="25" spans="1:2" ht="20.100000000000001" customHeight="1">
      <c r="A25" s="319" t="s">
        <v>40</v>
      </c>
      <c r="B25" s="147"/>
    </row>
    <row r="26" spans="1:2" ht="20.100000000000001" customHeight="1">
      <c r="A26" s="319" t="s">
        <v>41</v>
      </c>
      <c r="B26" s="147"/>
    </row>
    <row r="27" spans="1:2" ht="20.100000000000001" customHeight="1">
      <c r="A27" s="319" t="s">
        <v>42</v>
      </c>
      <c r="B27" s="147"/>
    </row>
    <row r="28" spans="1:2" ht="20.100000000000001" customHeight="1">
      <c r="A28" s="319" t="s">
        <v>43</v>
      </c>
      <c r="B28" s="147"/>
    </row>
    <row r="29" spans="1:2" ht="20.100000000000001" customHeight="1">
      <c r="A29" s="319" t="s">
        <v>44</v>
      </c>
      <c r="B29" s="147"/>
    </row>
    <row r="30" spans="1:2" ht="20.100000000000001" customHeight="1">
      <c r="A30" s="319" t="s">
        <v>45</v>
      </c>
      <c r="B30" s="147"/>
    </row>
    <row r="31" spans="1:2" ht="20.100000000000001" customHeight="1">
      <c r="A31" s="319" t="s">
        <v>38</v>
      </c>
      <c r="B31" s="147"/>
    </row>
    <row r="32" spans="1:2" ht="20.100000000000001" customHeight="1">
      <c r="A32" s="317" t="s">
        <v>46</v>
      </c>
      <c r="B32" s="292"/>
    </row>
    <row r="33" spans="1:2" ht="20.100000000000001" customHeight="1">
      <c r="A33" s="317" t="s">
        <v>47</v>
      </c>
      <c r="B33" s="292"/>
    </row>
    <row r="34" spans="1:2" ht="20.100000000000001" customHeight="1">
      <c r="A34" s="320" t="s">
        <v>48</v>
      </c>
      <c r="B34" s="147"/>
    </row>
    <row r="35" spans="1:2" ht="20.100000000000001" customHeight="1">
      <c r="A35" s="320" t="s">
        <v>49</v>
      </c>
      <c r="B35" s="321"/>
    </row>
    <row r="36" spans="1:2" ht="20.100000000000001" customHeight="1">
      <c r="A36" s="320" t="s">
        <v>50</v>
      </c>
      <c r="B36" s="147"/>
    </row>
    <row r="37" spans="1:2" ht="20.100000000000001" customHeight="1">
      <c r="A37" s="322" t="s">
        <v>51</v>
      </c>
      <c r="B37" s="323"/>
    </row>
    <row r="38" spans="1:2" ht="20.100000000000001" customHeight="1">
      <c r="A38" s="324" t="s">
        <v>38</v>
      </c>
      <c r="B38" s="325"/>
    </row>
    <row r="39" spans="1:2" ht="20.100000000000001" customHeight="1">
      <c r="A39" s="383" t="s">
        <v>52</v>
      </c>
      <c r="B39" s="383"/>
    </row>
  </sheetData>
  <mergeCells count="2">
    <mergeCell ref="A2:B2"/>
    <mergeCell ref="A39:B39"/>
  </mergeCells>
  <phoneticPr fontId="16" type="noConversion"/>
  <printOptions horizontalCentered="1"/>
  <pageMargins left="0.75" right="0.55000000000000004" top="0.63" bottom="0.51" header="0.51" footer="0.35"/>
  <pageSetup paperSize="9" scale="86" orientation="portrait" blackAndWhite="1" r:id="rId1"/>
  <headerFooter alignWithMargins="0">
    <evenFooter>&amp;L—&amp;P—</even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201"/>
  <sheetViews>
    <sheetView zoomScaleNormal="100" zoomScaleSheetLayoutView="100" workbookViewId="0">
      <selection activeCell="B43" sqref="B43"/>
    </sheetView>
  </sheetViews>
  <sheetFormatPr defaultRowHeight="14.25"/>
  <cols>
    <col min="1" max="1" width="42.375" style="276" customWidth="1"/>
    <col min="2" max="2" width="21.875" style="276" customWidth="1"/>
    <col min="3" max="225" width="9" style="276"/>
    <col min="226" max="226" width="34.5" style="276" customWidth="1"/>
    <col min="227" max="227" width="17" style="276" customWidth="1"/>
    <col min="228" max="228" width="16.5" style="276" customWidth="1"/>
    <col min="229" max="229" width="16.125" style="276" customWidth="1"/>
    <col min="230" max="230" width="18.25" style="276" customWidth="1"/>
    <col min="231" max="16384" width="9" style="276"/>
  </cols>
  <sheetData>
    <row r="1" spans="1:2">
      <c r="B1" s="299" t="s">
        <v>53</v>
      </c>
    </row>
    <row r="2" spans="1:2" ht="28.5" customHeight="1">
      <c r="A2" s="382" t="s">
        <v>1105</v>
      </c>
      <c r="B2" s="382"/>
    </row>
    <row r="3" spans="1:2" ht="19.5" customHeight="1">
      <c r="A3" s="300"/>
      <c r="B3" s="301" t="s">
        <v>17</v>
      </c>
    </row>
    <row r="4" spans="1:2" ht="18" customHeight="1">
      <c r="A4" s="281" t="s">
        <v>18</v>
      </c>
      <c r="B4" s="302" t="s">
        <v>19</v>
      </c>
    </row>
    <row r="5" spans="1:2" ht="18" customHeight="1">
      <c r="A5" s="303" t="s">
        <v>54</v>
      </c>
      <c r="B5" s="304"/>
    </row>
    <row r="6" spans="1:2" ht="18" customHeight="1">
      <c r="A6" s="295" t="s">
        <v>55</v>
      </c>
      <c r="B6" s="147"/>
    </row>
    <row r="7" spans="1:2" ht="18" customHeight="1">
      <c r="A7" s="295" t="s">
        <v>56</v>
      </c>
      <c r="B7" s="147"/>
    </row>
    <row r="8" spans="1:2" ht="18" customHeight="1">
      <c r="A8" s="295" t="s">
        <v>57</v>
      </c>
      <c r="B8" s="147"/>
    </row>
    <row r="9" spans="1:2" ht="18" customHeight="1">
      <c r="A9" s="295" t="s">
        <v>58</v>
      </c>
      <c r="B9" s="147"/>
    </row>
    <row r="10" spans="1:2" ht="18" customHeight="1">
      <c r="A10" s="295" t="s">
        <v>59</v>
      </c>
      <c r="B10" s="147"/>
    </row>
    <row r="11" spans="1:2" ht="18" customHeight="1">
      <c r="A11" s="295" t="s">
        <v>60</v>
      </c>
      <c r="B11" s="147"/>
    </row>
    <row r="12" spans="1:2" ht="18" customHeight="1">
      <c r="A12" s="295" t="s">
        <v>61</v>
      </c>
      <c r="B12" s="147"/>
    </row>
    <row r="13" spans="1:2" ht="18" customHeight="1">
      <c r="A13" s="295" t="s">
        <v>62</v>
      </c>
      <c r="B13" s="147"/>
    </row>
    <row r="14" spans="1:2" ht="18" customHeight="1">
      <c r="A14" s="295" t="s">
        <v>63</v>
      </c>
      <c r="B14" s="147"/>
    </row>
    <row r="15" spans="1:2" ht="18" customHeight="1">
      <c r="A15" s="295" t="s">
        <v>64</v>
      </c>
      <c r="B15" s="147"/>
    </row>
    <row r="16" spans="1:2" ht="18" customHeight="1">
      <c r="A16" s="295" t="s">
        <v>65</v>
      </c>
      <c r="B16" s="147"/>
    </row>
    <row r="17" spans="1:2" ht="18" customHeight="1">
      <c r="A17" s="295" t="s">
        <v>66</v>
      </c>
      <c r="B17" s="147"/>
    </row>
    <row r="18" spans="1:2" ht="18" customHeight="1">
      <c r="A18" s="295" t="s">
        <v>67</v>
      </c>
      <c r="B18" s="147"/>
    </row>
    <row r="19" spans="1:2" ht="18" customHeight="1">
      <c r="A19" s="295" t="s">
        <v>68</v>
      </c>
      <c r="B19" s="147"/>
    </row>
    <row r="20" spans="1:2" ht="18" customHeight="1">
      <c r="A20" s="295" t="s">
        <v>69</v>
      </c>
      <c r="B20" s="147"/>
    </row>
    <row r="21" spans="1:2" ht="18" customHeight="1">
      <c r="A21" s="295" t="s">
        <v>70</v>
      </c>
      <c r="B21" s="147"/>
    </row>
    <row r="22" spans="1:2" ht="18" customHeight="1">
      <c r="A22" s="295" t="s">
        <v>71</v>
      </c>
      <c r="B22" s="147"/>
    </row>
    <row r="23" spans="1:2" ht="18" customHeight="1">
      <c r="A23" s="295" t="s">
        <v>72</v>
      </c>
      <c r="B23" s="147"/>
    </row>
    <row r="24" spans="1:2" ht="18" customHeight="1">
      <c r="A24" s="295" t="s">
        <v>73</v>
      </c>
      <c r="B24" s="147"/>
    </row>
    <row r="25" spans="1:2" ht="18" customHeight="1">
      <c r="A25" s="295" t="s">
        <v>74</v>
      </c>
      <c r="B25" s="147"/>
    </row>
    <row r="26" spans="1:2" ht="18" customHeight="1">
      <c r="A26" s="295" t="s">
        <v>75</v>
      </c>
      <c r="B26" s="147"/>
    </row>
    <row r="27" spans="1:2" ht="18" customHeight="1">
      <c r="A27" s="295" t="s">
        <v>76</v>
      </c>
      <c r="B27" s="147"/>
    </row>
    <row r="28" spans="1:2" ht="18" customHeight="1">
      <c r="A28" s="295" t="s">
        <v>77</v>
      </c>
      <c r="B28" s="147"/>
    </row>
    <row r="29" spans="1:2" ht="18" customHeight="1">
      <c r="A29" s="295" t="s">
        <v>78</v>
      </c>
      <c r="B29" s="147"/>
    </row>
    <row r="30" spans="1:2" ht="18" customHeight="1">
      <c r="A30" s="295" t="s">
        <v>79</v>
      </c>
      <c r="B30" s="147"/>
    </row>
    <row r="31" spans="1:2" ht="18" customHeight="1">
      <c r="A31" s="295" t="s">
        <v>80</v>
      </c>
      <c r="B31" s="147"/>
    </row>
    <row r="32" spans="1:2" ht="18" customHeight="1">
      <c r="A32" s="295" t="s">
        <v>81</v>
      </c>
      <c r="B32" s="147"/>
    </row>
    <row r="33" spans="1:2" ht="18" customHeight="1">
      <c r="A33" s="295" t="s">
        <v>82</v>
      </c>
      <c r="B33" s="147"/>
    </row>
    <row r="34" spans="1:2" ht="18" customHeight="1">
      <c r="A34" s="305" t="s">
        <v>83</v>
      </c>
      <c r="B34" s="147"/>
    </row>
    <row r="35" spans="1:2" ht="18" customHeight="1">
      <c r="A35" s="306" t="s">
        <v>84</v>
      </c>
      <c r="B35" s="147"/>
    </row>
    <row r="36" spans="1:2" ht="18" customHeight="1">
      <c r="A36" s="306" t="s">
        <v>85</v>
      </c>
      <c r="B36" s="147"/>
    </row>
    <row r="37" spans="1:2" ht="18" customHeight="1">
      <c r="A37" s="306" t="s">
        <v>86</v>
      </c>
      <c r="B37" s="147"/>
    </row>
    <row r="38" spans="1:2" ht="18" customHeight="1">
      <c r="A38" s="306" t="s">
        <v>87</v>
      </c>
      <c r="B38" s="147"/>
    </row>
    <row r="39" spans="1:2" ht="18" customHeight="1">
      <c r="A39" s="306" t="s">
        <v>88</v>
      </c>
      <c r="B39" s="147"/>
    </row>
    <row r="40" spans="1:2" ht="18" customHeight="1">
      <c r="A40" s="306" t="s">
        <v>89</v>
      </c>
      <c r="B40" s="147"/>
    </row>
    <row r="41" spans="1:2" ht="18" customHeight="1">
      <c r="A41" s="306" t="s">
        <v>90</v>
      </c>
      <c r="B41" s="147"/>
    </row>
    <row r="42" spans="1:2" ht="18" customHeight="1">
      <c r="A42" s="306" t="s">
        <v>91</v>
      </c>
      <c r="B42" s="147"/>
    </row>
    <row r="43" spans="1:2" ht="18" customHeight="1">
      <c r="A43" s="306" t="s">
        <v>92</v>
      </c>
      <c r="B43" s="147"/>
    </row>
    <row r="44" spans="1:2" ht="18" customHeight="1">
      <c r="A44" s="305" t="s">
        <v>93</v>
      </c>
      <c r="B44" s="147"/>
    </row>
    <row r="45" spans="1:2" ht="18" customHeight="1">
      <c r="A45" s="306" t="s">
        <v>94</v>
      </c>
      <c r="B45" s="147"/>
    </row>
    <row r="46" spans="1:2" ht="18" customHeight="1">
      <c r="A46" s="306" t="s">
        <v>95</v>
      </c>
      <c r="B46" s="147"/>
    </row>
    <row r="47" spans="1:2" ht="18" customHeight="1">
      <c r="A47" s="306" t="s">
        <v>96</v>
      </c>
      <c r="B47" s="147"/>
    </row>
    <row r="48" spans="1:2" ht="18" customHeight="1">
      <c r="A48" s="306" t="s">
        <v>97</v>
      </c>
      <c r="B48" s="147"/>
    </row>
    <row r="49" spans="1:2" ht="18" customHeight="1">
      <c r="A49" s="306" t="s">
        <v>98</v>
      </c>
      <c r="B49" s="147"/>
    </row>
    <row r="50" spans="1:2" ht="18" customHeight="1">
      <c r="A50" s="306" t="s">
        <v>99</v>
      </c>
      <c r="B50" s="147"/>
    </row>
    <row r="51" spans="1:2" ht="18" customHeight="1">
      <c r="A51" s="306" t="s">
        <v>100</v>
      </c>
      <c r="B51" s="147"/>
    </row>
    <row r="52" spans="1:2" ht="18" customHeight="1">
      <c r="A52" s="306" t="s">
        <v>101</v>
      </c>
      <c r="B52" s="147"/>
    </row>
    <row r="53" spans="1:2" ht="18" customHeight="1">
      <c r="A53" s="306" t="s">
        <v>102</v>
      </c>
      <c r="B53" s="147"/>
    </row>
    <row r="54" spans="1:2" ht="18" customHeight="1">
      <c r="A54" s="306" t="s">
        <v>103</v>
      </c>
      <c r="B54" s="147"/>
    </row>
    <row r="55" spans="1:2" ht="18" customHeight="1">
      <c r="A55" s="305" t="s">
        <v>104</v>
      </c>
      <c r="B55" s="147"/>
    </row>
    <row r="56" spans="1:2" ht="18" customHeight="1">
      <c r="A56" s="306" t="s">
        <v>105</v>
      </c>
      <c r="B56" s="147"/>
    </row>
    <row r="57" spans="1:2" ht="18" customHeight="1">
      <c r="A57" s="306" t="s">
        <v>106</v>
      </c>
      <c r="B57" s="147"/>
    </row>
    <row r="58" spans="1:2" ht="18" customHeight="1">
      <c r="A58" s="306" t="s">
        <v>107</v>
      </c>
      <c r="B58" s="147"/>
    </row>
    <row r="59" spans="1:2" ht="18" customHeight="1">
      <c r="A59" s="306" t="s">
        <v>108</v>
      </c>
      <c r="B59" s="147"/>
    </row>
    <row r="60" spans="1:2" ht="18" customHeight="1">
      <c r="A60" s="306" t="s">
        <v>109</v>
      </c>
      <c r="B60" s="147"/>
    </row>
    <row r="61" spans="1:2" ht="18" customHeight="1">
      <c r="A61" s="306" t="s">
        <v>110</v>
      </c>
      <c r="B61" s="147"/>
    </row>
    <row r="62" spans="1:2" ht="18" customHeight="1">
      <c r="A62" s="306" t="s">
        <v>111</v>
      </c>
      <c r="B62" s="147"/>
    </row>
    <row r="63" spans="1:2" ht="18" customHeight="1">
      <c r="A63" s="306" t="s">
        <v>112</v>
      </c>
      <c r="B63" s="147"/>
    </row>
    <row r="64" spans="1:2" ht="18" customHeight="1">
      <c r="A64" s="306" t="s">
        <v>113</v>
      </c>
      <c r="B64" s="147"/>
    </row>
    <row r="65" spans="1:2" ht="18" customHeight="1">
      <c r="A65" s="306" t="s">
        <v>114</v>
      </c>
      <c r="B65" s="147"/>
    </row>
    <row r="66" spans="1:2" ht="18" customHeight="1">
      <c r="A66" s="305" t="s">
        <v>115</v>
      </c>
      <c r="B66" s="147"/>
    </row>
    <row r="67" spans="1:2" ht="18" customHeight="1">
      <c r="A67" s="306" t="s">
        <v>116</v>
      </c>
      <c r="B67" s="147"/>
    </row>
    <row r="68" spans="1:2" ht="18" customHeight="1">
      <c r="A68" s="306" t="s">
        <v>117</v>
      </c>
      <c r="B68" s="147"/>
    </row>
    <row r="69" spans="1:2" ht="18" customHeight="1">
      <c r="A69" s="306" t="s">
        <v>118</v>
      </c>
      <c r="B69" s="147"/>
    </row>
    <row r="70" spans="1:2" ht="18" customHeight="1">
      <c r="A70" s="306" t="s">
        <v>119</v>
      </c>
      <c r="B70" s="147"/>
    </row>
    <row r="71" spans="1:2" ht="18" customHeight="1">
      <c r="A71" s="306" t="s">
        <v>120</v>
      </c>
      <c r="B71" s="147"/>
    </row>
    <row r="72" spans="1:2" ht="18" customHeight="1">
      <c r="A72" s="305" t="s">
        <v>121</v>
      </c>
      <c r="B72" s="147"/>
    </row>
    <row r="73" spans="1:2" ht="18" customHeight="1">
      <c r="A73" s="306" t="s">
        <v>122</v>
      </c>
      <c r="B73" s="147"/>
    </row>
    <row r="74" spans="1:2" ht="18" customHeight="1">
      <c r="A74" s="306" t="s">
        <v>123</v>
      </c>
      <c r="B74" s="147"/>
    </row>
    <row r="75" spans="1:2" ht="18" customHeight="1">
      <c r="A75" s="306" t="s">
        <v>124</v>
      </c>
      <c r="B75" s="147"/>
    </row>
    <row r="76" spans="1:2" ht="18" customHeight="1">
      <c r="A76" s="306" t="s">
        <v>125</v>
      </c>
      <c r="B76" s="147"/>
    </row>
    <row r="77" spans="1:2" ht="18" customHeight="1">
      <c r="A77" s="306" t="s">
        <v>126</v>
      </c>
      <c r="B77" s="147"/>
    </row>
    <row r="78" spans="1:2" ht="18" customHeight="1">
      <c r="A78" s="306" t="s">
        <v>127</v>
      </c>
      <c r="B78" s="147"/>
    </row>
    <row r="79" spans="1:2" ht="18" customHeight="1">
      <c r="A79" s="306" t="s">
        <v>128</v>
      </c>
      <c r="B79" s="147"/>
    </row>
    <row r="80" spans="1:2" ht="18" customHeight="1">
      <c r="A80" s="306" t="s">
        <v>129</v>
      </c>
      <c r="B80" s="147"/>
    </row>
    <row r="81" spans="1:2" ht="18" customHeight="1">
      <c r="A81" s="306" t="s">
        <v>130</v>
      </c>
      <c r="B81" s="147"/>
    </row>
    <row r="82" spans="1:2" ht="18" customHeight="1">
      <c r="A82" s="306" t="s">
        <v>131</v>
      </c>
      <c r="B82" s="147"/>
    </row>
    <row r="83" spans="1:2" ht="18" customHeight="1">
      <c r="A83" s="306" t="s">
        <v>132</v>
      </c>
      <c r="B83" s="147"/>
    </row>
    <row r="84" spans="1:2" ht="18" customHeight="1">
      <c r="A84" s="306" t="s">
        <v>133</v>
      </c>
      <c r="B84" s="147"/>
    </row>
    <row r="85" spans="1:2" ht="18" customHeight="1">
      <c r="A85" s="306" t="s">
        <v>134</v>
      </c>
      <c r="B85" s="147"/>
    </row>
    <row r="86" spans="1:2" ht="18" customHeight="1">
      <c r="A86" s="306" t="s">
        <v>135</v>
      </c>
      <c r="B86" s="147"/>
    </row>
    <row r="87" spans="1:2" ht="18" customHeight="1">
      <c r="A87" s="306" t="s">
        <v>136</v>
      </c>
      <c r="B87" s="147"/>
    </row>
    <row r="88" spans="1:2" ht="18" customHeight="1">
      <c r="A88" s="306" t="s">
        <v>137</v>
      </c>
      <c r="B88" s="147"/>
    </row>
    <row r="89" spans="1:2" ht="18" customHeight="1">
      <c r="A89" s="306" t="s">
        <v>138</v>
      </c>
      <c r="B89" s="147"/>
    </row>
    <row r="90" spans="1:2" ht="18" customHeight="1">
      <c r="A90" s="306" t="s">
        <v>139</v>
      </c>
      <c r="B90" s="147"/>
    </row>
    <row r="91" spans="1:2" ht="18" customHeight="1">
      <c r="A91" s="306" t="s">
        <v>140</v>
      </c>
      <c r="B91" s="147"/>
    </row>
    <row r="92" spans="1:2" ht="18" customHeight="1">
      <c r="A92" s="306" t="s">
        <v>141</v>
      </c>
      <c r="B92" s="147"/>
    </row>
    <row r="93" spans="1:2" ht="18" customHeight="1">
      <c r="A93" s="305" t="s">
        <v>142</v>
      </c>
      <c r="B93" s="147"/>
    </row>
    <row r="94" spans="1:2" ht="18" customHeight="1">
      <c r="A94" s="306" t="s">
        <v>143</v>
      </c>
      <c r="B94" s="147"/>
    </row>
    <row r="95" spans="1:2" ht="18" customHeight="1">
      <c r="A95" s="306" t="s">
        <v>144</v>
      </c>
      <c r="B95" s="147"/>
    </row>
    <row r="96" spans="1:2" ht="18" customHeight="1">
      <c r="A96" s="306" t="s">
        <v>145</v>
      </c>
      <c r="B96" s="147"/>
    </row>
    <row r="97" spans="1:2" ht="18" customHeight="1">
      <c r="A97" s="306" t="s">
        <v>146</v>
      </c>
      <c r="B97" s="147"/>
    </row>
    <row r="98" spans="1:2" ht="18" customHeight="1">
      <c r="A98" s="306" t="s">
        <v>147</v>
      </c>
      <c r="B98" s="147"/>
    </row>
    <row r="99" spans="1:2" ht="18" customHeight="1">
      <c r="A99" s="306" t="s">
        <v>148</v>
      </c>
      <c r="B99" s="147"/>
    </row>
    <row r="100" spans="1:2" ht="18" customHeight="1">
      <c r="A100" s="306" t="s">
        <v>149</v>
      </c>
      <c r="B100" s="147"/>
    </row>
    <row r="101" spans="1:2" ht="18" customHeight="1">
      <c r="A101" s="306" t="s">
        <v>150</v>
      </c>
      <c r="B101" s="147"/>
    </row>
    <row r="102" spans="1:2" ht="18" customHeight="1">
      <c r="A102" s="306" t="s">
        <v>151</v>
      </c>
      <c r="B102" s="147"/>
    </row>
    <row r="103" spans="1:2" ht="18" customHeight="1">
      <c r="A103" s="306" t="s">
        <v>152</v>
      </c>
      <c r="B103" s="147"/>
    </row>
    <row r="104" spans="1:2" ht="18" customHeight="1">
      <c r="A104" s="306" t="s">
        <v>153</v>
      </c>
      <c r="B104" s="147"/>
    </row>
    <row r="105" spans="1:2" ht="18" customHeight="1">
      <c r="A105" s="306" t="s">
        <v>154</v>
      </c>
      <c r="B105" s="147"/>
    </row>
    <row r="106" spans="1:2" ht="18" customHeight="1">
      <c r="A106" s="306" t="s">
        <v>155</v>
      </c>
      <c r="B106" s="147"/>
    </row>
    <row r="107" spans="1:2" ht="18" customHeight="1">
      <c r="A107" s="306" t="s">
        <v>156</v>
      </c>
      <c r="B107" s="147"/>
    </row>
    <row r="108" spans="1:2" ht="18" customHeight="1">
      <c r="A108" s="306" t="s">
        <v>157</v>
      </c>
      <c r="B108" s="147"/>
    </row>
    <row r="109" spans="1:2" ht="18" customHeight="1">
      <c r="A109" s="306" t="s">
        <v>158</v>
      </c>
      <c r="B109" s="147"/>
    </row>
    <row r="110" spans="1:2" ht="18" customHeight="1">
      <c r="A110" s="306" t="s">
        <v>159</v>
      </c>
      <c r="B110" s="147"/>
    </row>
    <row r="111" spans="1:2" ht="18" customHeight="1">
      <c r="A111" s="306" t="s">
        <v>160</v>
      </c>
      <c r="B111" s="147"/>
    </row>
    <row r="112" spans="1:2" ht="18" customHeight="1">
      <c r="A112" s="306" t="s">
        <v>161</v>
      </c>
      <c r="B112" s="147"/>
    </row>
    <row r="113" spans="1:2" ht="18" customHeight="1">
      <c r="A113" s="306" t="s">
        <v>162</v>
      </c>
      <c r="B113" s="147"/>
    </row>
    <row r="114" spans="1:2" ht="18" customHeight="1">
      <c r="A114" s="306" t="s">
        <v>163</v>
      </c>
      <c r="B114" s="147"/>
    </row>
    <row r="115" spans="1:2" ht="18" customHeight="1">
      <c r="A115" s="306" t="s">
        <v>164</v>
      </c>
      <c r="B115" s="147"/>
    </row>
    <row r="116" spans="1:2" ht="18" customHeight="1">
      <c r="A116" s="306" t="s">
        <v>165</v>
      </c>
      <c r="B116" s="147"/>
    </row>
    <row r="117" spans="1:2" ht="18" customHeight="1">
      <c r="A117" s="306" t="s">
        <v>166</v>
      </c>
      <c r="B117" s="147"/>
    </row>
    <row r="118" spans="1:2" ht="18" customHeight="1">
      <c r="A118" s="306" t="s">
        <v>167</v>
      </c>
      <c r="B118" s="147"/>
    </row>
    <row r="119" spans="1:2" ht="18" customHeight="1">
      <c r="A119" s="305" t="s">
        <v>168</v>
      </c>
      <c r="B119" s="147"/>
    </row>
    <row r="120" spans="1:2" ht="18" customHeight="1">
      <c r="A120" s="306" t="s">
        <v>169</v>
      </c>
      <c r="B120" s="147"/>
    </row>
    <row r="121" spans="1:2" ht="18" customHeight="1">
      <c r="A121" s="306" t="s">
        <v>170</v>
      </c>
      <c r="B121" s="147"/>
    </row>
    <row r="122" spans="1:2" ht="18" customHeight="1">
      <c r="A122" s="306" t="s">
        <v>171</v>
      </c>
      <c r="B122" s="147"/>
    </row>
    <row r="123" spans="1:2" ht="18" customHeight="1">
      <c r="A123" s="306" t="s">
        <v>172</v>
      </c>
      <c r="B123" s="147"/>
    </row>
    <row r="124" spans="1:2" ht="18" customHeight="1">
      <c r="A124" s="306" t="s">
        <v>173</v>
      </c>
      <c r="B124" s="147"/>
    </row>
    <row r="125" spans="1:2" ht="18" customHeight="1">
      <c r="A125" s="306" t="s">
        <v>174</v>
      </c>
      <c r="B125" s="147"/>
    </row>
    <row r="126" spans="1:2" ht="18" customHeight="1">
      <c r="A126" s="305" t="s">
        <v>175</v>
      </c>
      <c r="B126" s="147"/>
    </row>
    <row r="127" spans="1:2" ht="18" customHeight="1">
      <c r="A127" s="306" t="s">
        <v>176</v>
      </c>
      <c r="B127" s="147"/>
    </row>
    <row r="128" spans="1:2" ht="18" customHeight="1">
      <c r="A128" s="306" t="s">
        <v>177</v>
      </c>
      <c r="B128" s="147"/>
    </row>
    <row r="129" spans="1:2" ht="18" customHeight="1">
      <c r="A129" s="306" t="s">
        <v>178</v>
      </c>
      <c r="B129" s="147"/>
    </row>
    <row r="130" spans="1:2" ht="18" customHeight="1">
      <c r="A130" s="306" t="s">
        <v>179</v>
      </c>
      <c r="B130" s="147"/>
    </row>
    <row r="131" spans="1:2" ht="18" customHeight="1">
      <c r="A131" s="306" t="s">
        <v>180</v>
      </c>
      <c r="B131" s="147"/>
    </row>
    <row r="132" spans="1:2" ht="18" customHeight="1">
      <c r="A132" s="306" t="s">
        <v>181</v>
      </c>
      <c r="B132" s="147"/>
    </row>
    <row r="133" spans="1:2" ht="18" customHeight="1">
      <c r="A133" s="306" t="s">
        <v>182</v>
      </c>
      <c r="B133" s="147"/>
    </row>
    <row r="134" spans="1:2" ht="18" customHeight="1">
      <c r="A134" s="306" t="s">
        <v>183</v>
      </c>
      <c r="B134" s="147"/>
    </row>
    <row r="135" spans="1:2" ht="18" customHeight="1">
      <c r="A135" s="306" t="s">
        <v>184</v>
      </c>
      <c r="B135" s="147"/>
    </row>
    <row r="136" spans="1:2" ht="18" customHeight="1">
      <c r="A136" s="305" t="s">
        <v>185</v>
      </c>
      <c r="B136" s="147"/>
    </row>
    <row r="137" spans="1:2" ht="18" customHeight="1">
      <c r="A137" s="306" t="s">
        <v>186</v>
      </c>
      <c r="B137" s="147"/>
    </row>
    <row r="138" spans="1:2" ht="18" customHeight="1">
      <c r="A138" s="306" t="s">
        <v>187</v>
      </c>
      <c r="B138" s="147"/>
    </row>
    <row r="139" spans="1:2" ht="18" customHeight="1">
      <c r="A139" s="306" t="s">
        <v>188</v>
      </c>
      <c r="B139" s="147"/>
    </row>
    <row r="140" spans="1:2" ht="18" customHeight="1">
      <c r="A140" s="306" t="s">
        <v>189</v>
      </c>
      <c r="B140" s="147"/>
    </row>
    <row r="141" spans="1:2" ht="18" customHeight="1">
      <c r="A141" s="306" t="s">
        <v>190</v>
      </c>
      <c r="B141" s="147"/>
    </row>
    <row r="142" spans="1:2" ht="18" customHeight="1">
      <c r="A142" s="306" t="s">
        <v>191</v>
      </c>
      <c r="B142" s="147"/>
    </row>
    <row r="143" spans="1:2" ht="18" customHeight="1">
      <c r="A143" s="306" t="s">
        <v>192</v>
      </c>
      <c r="B143" s="147"/>
    </row>
    <row r="144" spans="1:2" ht="18" customHeight="1">
      <c r="A144" s="305" t="s">
        <v>193</v>
      </c>
      <c r="B144" s="147"/>
    </row>
    <row r="145" spans="1:2" ht="18" customHeight="1">
      <c r="A145" s="306" t="s">
        <v>194</v>
      </c>
      <c r="B145" s="147"/>
    </row>
    <row r="146" spans="1:2" ht="18" customHeight="1">
      <c r="A146" s="306" t="s">
        <v>195</v>
      </c>
      <c r="B146" s="147"/>
    </row>
    <row r="147" spans="1:2" ht="18" customHeight="1">
      <c r="A147" s="306" t="s">
        <v>196</v>
      </c>
      <c r="B147" s="147"/>
    </row>
    <row r="148" spans="1:2" ht="18" customHeight="1">
      <c r="A148" s="306" t="s">
        <v>197</v>
      </c>
      <c r="B148" s="147"/>
    </row>
    <row r="149" spans="1:2" ht="18" customHeight="1">
      <c r="A149" s="306" t="s">
        <v>198</v>
      </c>
      <c r="B149" s="147"/>
    </row>
    <row r="150" spans="1:2" ht="18" customHeight="1">
      <c r="A150" s="306" t="s">
        <v>199</v>
      </c>
      <c r="B150" s="147"/>
    </row>
    <row r="151" spans="1:2" ht="18" customHeight="1">
      <c r="A151" s="306" t="s">
        <v>200</v>
      </c>
      <c r="B151" s="147"/>
    </row>
    <row r="152" spans="1:2" ht="18" customHeight="1">
      <c r="A152" s="306" t="s">
        <v>201</v>
      </c>
      <c r="B152" s="147"/>
    </row>
    <row r="153" spans="1:2" ht="18" customHeight="1">
      <c r="A153" s="305" t="s">
        <v>202</v>
      </c>
      <c r="B153" s="147"/>
    </row>
    <row r="154" spans="1:2" ht="18" customHeight="1">
      <c r="A154" s="306" t="s">
        <v>203</v>
      </c>
      <c r="B154" s="147"/>
    </row>
    <row r="155" spans="1:2" ht="18" customHeight="1">
      <c r="A155" s="306" t="s">
        <v>204</v>
      </c>
      <c r="B155" s="147"/>
    </row>
    <row r="156" spans="1:2" ht="18" customHeight="1">
      <c r="A156" s="306" t="s">
        <v>205</v>
      </c>
      <c r="B156" s="147"/>
    </row>
    <row r="157" spans="1:2" ht="18" customHeight="1">
      <c r="A157" s="306" t="s">
        <v>206</v>
      </c>
      <c r="B157" s="147"/>
    </row>
    <row r="158" spans="1:2" ht="18" customHeight="1">
      <c r="A158" s="305" t="s">
        <v>207</v>
      </c>
      <c r="B158" s="147"/>
    </row>
    <row r="159" spans="1:2" ht="18" customHeight="1">
      <c r="A159" s="306" t="s">
        <v>208</v>
      </c>
      <c r="B159" s="147"/>
    </row>
    <row r="160" spans="1:2" ht="18" customHeight="1">
      <c r="A160" s="306" t="s">
        <v>209</v>
      </c>
      <c r="B160" s="147"/>
    </row>
    <row r="161" spans="1:2" ht="18" customHeight="1">
      <c r="A161" s="306" t="s">
        <v>210</v>
      </c>
      <c r="B161" s="147"/>
    </row>
    <row r="162" spans="1:2" ht="18" customHeight="1">
      <c r="A162" s="306" t="s">
        <v>211</v>
      </c>
      <c r="B162" s="147"/>
    </row>
    <row r="163" spans="1:2" ht="18" customHeight="1">
      <c r="A163" s="305" t="s">
        <v>212</v>
      </c>
      <c r="B163" s="147"/>
    </row>
    <row r="164" spans="1:2" ht="18" customHeight="1">
      <c r="A164" s="306" t="s">
        <v>213</v>
      </c>
      <c r="B164" s="147"/>
    </row>
    <row r="165" spans="1:2" ht="18" customHeight="1">
      <c r="A165" s="306" t="s">
        <v>214</v>
      </c>
      <c r="B165" s="147"/>
    </row>
    <row r="166" spans="1:2" ht="18" customHeight="1">
      <c r="A166" s="306" t="s">
        <v>215</v>
      </c>
      <c r="B166" s="147"/>
    </row>
    <row r="167" spans="1:2" ht="18" customHeight="1">
      <c r="A167" s="306" t="s">
        <v>177</v>
      </c>
      <c r="B167" s="147"/>
    </row>
    <row r="168" spans="1:2" ht="18" customHeight="1">
      <c r="A168" s="305" t="s">
        <v>216</v>
      </c>
      <c r="B168" s="147"/>
    </row>
    <row r="169" spans="1:2" ht="18" customHeight="1">
      <c r="A169" s="306" t="s">
        <v>217</v>
      </c>
      <c r="B169" s="147"/>
    </row>
    <row r="170" spans="1:2" ht="18" customHeight="1">
      <c r="A170" s="306" t="s">
        <v>218</v>
      </c>
      <c r="B170" s="147"/>
    </row>
    <row r="171" spans="1:2" ht="18" customHeight="1">
      <c r="A171" s="306" t="s">
        <v>219</v>
      </c>
      <c r="B171" s="147"/>
    </row>
    <row r="172" spans="1:2" ht="18" customHeight="1">
      <c r="A172" s="306" t="s">
        <v>220</v>
      </c>
      <c r="B172" s="147"/>
    </row>
    <row r="173" spans="1:2" ht="18" customHeight="1">
      <c r="A173" s="306" t="s">
        <v>221</v>
      </c>
      <c r="B173" s="147"/>
    </row>
    <row r="174" spans="1:2" ht="18" customHeight="1">
      <c r="A174" s="306" t="s">
        <v>222</v>
      </c>
      <c r="B174" s="147"/>
    </row>
    <row r="175" spans="1:2" ht="18" customHeight="1">
      <c r="A175" s="305" t="s">
        <v>223</v>
      </c>
      <c r="B175" s="147"/>
    </row>
    <row r="176" spans="1:2" ht="18" customHeight="1">
      <c r="A176" s="306" t="s">
        <v>224</v>
      </c>
      <c r="B176" s="147"/>
    </row>
    <row r="177" spans="1:2" ht="18" customHeight="1">
      <c r="A177" s="306" t="s">
        <v>225</v>
      </c>
      <c r="B177" s="147"/>
    </row>
    <row r="178" spans="1:2" ht="18" customHeight="1">
      <c r="A178" s="306" t="s">
        <v>226</v>
      </c>
      <c r="B178" s="147"/>
    </row>
    <row r="179" spans="1:2" ht="18" customHeight="1">
      <c r="A179" s="305" t="s">
        <v>227</v>
      </c>
      <c r="B179" s="147"/>
    </row>
    <row r="180" spans="1:2" ht="18" customHeight="1">
      <c r="A180" s="306" t="s">
        <v>228</v>
      </c>
      <c r="B180" s="147"/>
    </row>
    <row r="181" spans="1:2" ht="18" customHeight="1">
      <c r="A181" s="306" t="s">
        <v>229</v>
      </c>
      <c r="B181" s="147"/>
    </row>
    <row r="182" spans="1:2" ht="18" customHeight="1">
      <c r="A182" s="306" t="s">
        <v>230</v>
      </c>
      <c r="B182" s="147"/>
    </row>
    <row r="183" spans="1:2" ht="18" customHeight="1">
      <c r="A183" s="306" t="s">
        <v>231</v>
      </c>
      <c r="B183" s="147"/>
    </row>
    <row r="184" spans="1:2" ht="18" customHeight="1">
      <c r="A184" s="306" t="s">
        <v>232</v>
      </c>
      <c r="B184" s="147"/>
    </row>
    <row r="185" spans="1:2" ht="18" customHeight="1">
      <c r="A185" s="305" t="s">
        <v>233</v>
      </c>
      <c r="B185" s="147"/>
    </row>
    <row r="186" spans="1:2" ht="18" customHeight="1">
      <c r="A186" s="306" t="s">
        <v>234</v>
      </c>
      <c r="B186" s="147"/>
    </row>
    <row r="187" spans="1:2" ht="18" customHeight="1">
      <c r="A187" s="306" t="s">
        <v>235</v>
      </c>
      <c r="B187" s="147"/>
    </row>
    <row r="188" spans="1:2" ht="18" customHeight="1">
      <c r="A188" s="305" t="s">
        <v>216</v>
      </c>
      <c r="B188" s="147"/>
    </row>
    <row r="189" spans="1:2" ht="18" customHeight="1">
      <c r="A189" s="306" t="s">
        <v>236</v>
      </c>
      <c r="B189" s="147"/>
    </row>
    <row r="190" spans="1:2" ht="18" customHeight="1">
      <c r="A190" s="305" t="s">
        <v>237</v>
      </c>
      <c r="B190" s="147"/>
    </row>
    <row r="191" spans="1:2" ht="18" customHeight="1">
      <c r="A191" s="305" t="s">
        <v>238</v>
      </c>
      <c r="B191" s="147"/>
    </row>
    <row r="192" spans="1:2" ht="18" customHeight="1">
      <c r="A192" s="306" t="s">
        <v>239</v>
      </c>
      <c r="B192" s="147"/>
    </row>
    <row r="193" spans="1:2" ht="18" customHeight="1">
      <c r="A193" s="307" t="s">
        <v>240</v>
      </c>
      <c r="B193" s="147"/>
    </row>
    <row r="194" spans="1:2" ht="18" customHeight="1">
      <c r="A194" s="307" t="s">
        <v>238</v>
      </c>
      <c r="B194" s="147"/>
    </row>
    <row r="195" spans="1:2" ht="18" customHeight="1">
      <c r="A195" s="308" t="s">
        <v>241</v>
      </c>
      <c r="B195" s="147"/>
    </row>
    <row r="196" spans="1:2" ht="18" customHeight="1">
      <c r="A196" s="307" t="s">
        <v>242</v>
      </c>
      <c r="B196" s="147"/>
    </row>
    <row r="197" spans="1:2" ht="18" customHeight="1">
      <c r="A197" s="307" t="s">
        <v>243</v>
      </c>
      <c r="B197" s="147"/>
    </row>
    <row r="198" spans="1:2" ht="18" customHeight="1">
      <c r="A198" s="307" t="s">
        <v>238</v>
      </c>
      <c r="B198" s="147"/>
    </row>
    <row r="199" spans="1:2" ht="18" customHeight="1">
      <c r="A199" s="303" t="s">
        <v>244</v>
      </c>
      <c r="B199" s="147"/>
    </row>
    <row r="200" spans="1:2" ht="18" customHeight="1">
      <c r="A200" s="296" t="s">
        <v>38</v>
      </c>
      <c r="B200" s="309"/>
    </row>
    <row r="201" spans="1:2" ht="18" customHeight="1">
      <c r="A201" s="310" t="s">
        <v>52</v>
      </c>
      <c r="B201" s="310"/>
    </row>
  </sheetData>
  <mergeCells count="1">
    <mergeCell ref="A2:B2"/>
  </mergeCells>
  <phoneticPr fontId="16"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44"/>
  <sheetViews>
    <sheetView showGridLines="0" showZeros="0" view="pageBreakPreview" topLeftCell="A19" workbookViewId="0">
      <selection activeCell="B6" sqref="B6"/>
    </sheetView>
  </sheetViews>
  <sheetFormatPr defaultRowHeight="14.25"/>
  <cols>
    <col min="1" max="1" width="49.375" style="276" customWidth="1"/>
    <col min="2" max="2" width="25.125" style="277" customWidth="1"/>
    <col min="3" max="3" width="12.625" style="276" bestFit="1" customWidth="1"/>
    <col min="4" max="4" width="9" style="276"/>
    <col min="5" max="6" width="8.625" style="276" customWidth="1"/>
    <col min="7" max="235" width="9" style="276"/>
    <col min="236" max="236" width="43.75" style="276" customWidth="1"/>
    <col min="237" max="239" width="13.75" style="276" customWidth="1"/>
    <col min="240" max="240" width="12.75" style="276" customWidth="1"/>
    <col min="241" max="16384" width="9" style="276"/>
  </cols>
  <sheetData>
    <row r="1" spans="1:2">
      <c r="B1" s="278" t="s">
        <v>245</v>
      </c>
    </row>
    <row r="2" spans="1:2" ht="26.1" customHeight="1">
      <c r="A2" s="384" t="s">
        <v>869</v>
      </c>
      <c r="B2" s="385"/>
    </row>
    <row r="3" spans="1:2" ht="17.25" customHeight="1">
      <c r="A3" s="279"/>
      <c r="B3" s="280" t="s">
        <v>17</v>
      </c>
    </row>
    <row r="4" spans="1:2" ht="18" customHeight="1">
      <c r="A4" s="281" t="s">
        <v>18</v>
      </c>
      <c r="B4" s="282" t="s">
        <v>246</v>
      </c>
    </row>
    <row r="5" spans="1:2" ht="18" customHeight="1">
      <c r="A5" s="283" t="s">
        <v>247</v>
      </c>
      <c r="B5" s="284">
        <f>B6+B33+B43</f>
        <v>196060</v>
      </c>
    </row>
    <row r="6" spans="1:2" ht="18" customHeight="1">
      <c r="A6" s="285" t="s">
        <v>20</v>
      </c>
      <c r="B6" s="286">
        <f>B7+B24</f>
        <v>82730</v>
      </c>
    </row>
    <row r="7" spans="1:2" ht="18" customHeight="1">
      <c r="A7" s="287" t="s">
        <v>21</v>
      </c>
      <c r="B7" s="288">
        <f>SUM(B8:B23)</f>
        <v>58430</v>
      </c>
    </row>
    <row r="8" spans="1:2" ht="18" customHeight="1">
      <c r="A8" s="289" t="s">
        <v>845</v>
      </c>
      <c r="B8" s="290">
        <v>20863</v>
      </c>
    </row>
    <row r="9" spans="1:2" ht="18" customHeight="1">
      <c r="A9" s="289" t="s">
        <v>846</v>
      </c>
      <c r="B9" s="290">
        <v>8466</v>
      </c>
    </row>
    <row r="10" spans="1:2" ht="18" customHeight="1">
      <c r="A10" s="289" t="s">
        <v>847</v>
      </c>
      <c r="B10" s="290">
        <v>5237</v>
      </c>
    </row>
    <row r="11" spans="1:2" ht="18" customHeight="1">
      <c r="A11" s="289" t="s">
        <v>848</v>
      </c>
      <c r="B11" s="290"/>
    </row>
    <row r="12" spans="1:2" ht="18" customHeight="1">
      <c r="A12" s="289" t="s">
        <v>849</v>
      </c>
      <c r="B12" s="290">
        <v>1483</v>
      </c>
    </row>
    <row r="13" spans="1:2" ht="18" customHeight="1">
      <c r="A13" s="289" t="s">
        <v>850</v>
      </c>
      <c r="B13" s="290">
        <v>434</v>
      </c>
    </row>
    <row r="14" spans="1:2" ht="18" customHeight="1">
      <c r="A14" s="289" t="s">
        <v>851</v>
      </c>
      <c r="B14" s="290">
        <v>6613</v>
      </c>
    </row>
    <row r="15" spans="1:2" ht="18" customHeight="1">
      <c r="A15" s="289" t="s">
        <v>852</v>
      </c>
      <c r="B15" s="290">
        <v>2817</v>
      </c>
    </row>
    <row r="16" spans="1:2" ht="18" customHeight="1">
      <c r="A16" s="289" t="s">
        <v>853</v>
      </c>
      <c r="B16" s="290">
        <v>1519</v>
      </c>
    </row>
    <row r="17" spans="1:2" ht="18" customHeight="1">
      <c r="A17" s="289" t="s">
        <v>854</v>
      </c>
      <c r="B17" s="290">
        <v>2997</v>
      </c>
    </row>
    <row r="18" spans="1:2" ht="18" customHeight="1">
      <c r="A18" s="289" t="s">
        <v>855</v>
      </c>
      <c r="B18" s="290">
        <v>3165</v>
      </c>
    </row>
    <row r="19" spans="1:2" ht="18" customHeight="1">
      <c r="A19" s="289" t="s">
        <v>856</v>
      </c>
      <c r="B19" s="290">
        <v>386</v>
      </c>
    </row>
    <row r="20" spans="1:2" ht="18" customHeight="1">
      <c r="A20" s="289" t="s">
        <v>857</v>
      </c>
      <c r="B20" s="290">
        <v>27</v>
      </c>
    </row>
    <row r="21" spans="1:2" ht="18" customHeight="1">
      <c r="A21" s="289" t="s">
        <v>858</v>
      </c>
      <c r="B21" s="290">
        <v>4423</v>
      </c>
    </row>
    <row r="22" spans="1:2" ht="18" hidden="1" customHeight="1">
      <c r="A22" s="289" t="s">
        <v>859</v>
      </c>
      <c r="B22" s="290"/>
    </row>
    <row r="23" spans="1:2" ht="18" hidden="1" customHeight="1">
      <c r="A23" s="289" t="s">
        <v>860</v>
      </c>
      <c r="B23" s="290"/>
    </row>
    <row r="24" spans="1:2" ht="18" customHeight="1">
      <c r="A24" s="287" t="s">
        <v>39</v>
      </c>
      <c r="B24" s="288">
        <f>SUM(B25:B31)</f>
        <v>24300</v>
      </c>
    </row>
    <row r="25" spans="1:2" ht="18" customHeight="1">
      <c r="A25" s="289" t="s">
        <v>861</v>
      </c>
      <c r="B25" s="290">
        <v>6441</v>
      </c>
    </row>
    <row r="26" spans="1:2" ht="18" customHeight="1">
      <c r="A26" s="339" t="s">
        <v>866</v>
      </c>
      <c r="B26" s="291">
        <v>6518</v>
      </c>
    </row>
    <row r="27" spans="1:2" ht="18" customHeight="1">
      <c r="A27" s="289" t="s">
        <v>862</v>
      </c>
      <c r="B27" s="290">
        <v>1082</v>
      </c>
    </row>
    <row r="28" spans="1:2" ht="18" customHeight="1">
      <c r="A28" s="340" t="s">
        <v>867</v>
      </c>
      <c r="B28" s="290">
        <v>5155</v>
      </c>
    </row>
    <row r="29" spans="1:2" ht="18" customHeight="1">
      <c r="A29" s="289" t="s">
        <v>863</v>
      </c>
      <c r="B29" s="290">
        <v>4217</v>
      </c>
    </row>
    <row r="30" spans="1:2" ht="18" customHeight="1">
      <c r="A30" s="289" t="s">
        <v>864</v>
      </c>
      <c r="B30" s="290"/>
    </row>
    <row r="31" spans="1:2" ht="18" customHeight="1">
      <c r="A31" s="289" t="s">
        <v>865</v>
      </c>
      <c r="B31" s="290">
        <v>887</v>
      </c>
    </row>
    <row r="32" spans="1:2" ht="18" customHeight="1">
      <c r="A32" s="285" t="s">
        <v>46</v>
      </c>
      <c r="B32" s="292"/>
    </row>
    <row r="33" spans="1:2" ht="18" customHeight="1">
      <c r="A33" s="293" t="s">
        <v>47</v>
      </c>
      <c r="B33" s="288">
        <f>SUM(B34:B36)</f>
        <v>73570</v>
      </c>
    </row>
    <row r="34" spans="1:2" ht="18" customHeight="1">
      <c r="A34" s="294" t="s">
        <v>248</v>
      </c>
      <c r="B34" s="290">
        <v>405</v>
      </c>
    </row>
    <row r="35" spans="1:2" ht="18" customHeight="1">
      <c r="A35" s="294" t="s">
        <v>249</v>
      </c>
      <c r="B35" s="290">
        <v>43747</v>
      </c>
    </row>
    <row r="36" spans="1:2" ht="18" customHeight="1">
      <c r="A36" s="294" t="s">
        <v>250</v>
      </c>
      <c r="B36" s="290">
        <v>29418</v>
      </c>
    </row>
    <row r="37" spans="1:2" ht="18" hidden="1" customHeight="1">
      <c r="A37" s="285" t="s">
        <v>251</v>
      </c>
      <c r="B37" s="288"/>
    </row>
    <row r="38" spans="1:2" ht="18" hidden="1" customHeight="1">
      <c r="A38" s="285" t="s">
        <v>252</v>
      </c>
      <c r="B38" s="288"/>
    </row>
    <row r="39" spans="1:2" ht="18" hidden="1" customHeight="1">
      <c r="A39" s="295" t="s">
        <v>253</v>
      </c>
      <c r="B39" s="290"/>
    </row>
    <row r="40" spans="1:2" ht="18" hidden="1" customHeight="1">
      <c r="A40" s="295" t="s">
        <v>254</v>
      </c>
      <c r="B40" s="290"/>
    </row>
    <row r="41" spans="1:2" ht="18" hidden="1" customHeight="1">
      <c r="A41" s="295" t="s">
        <v>255</v>
      </c>
      <c r="B41" s="290"/>
    </row>
    <row r="42" spans="1:2" ht="18" hidden="1" customHeight="1">
      <c r="A42" s="295" t="s">
        <v>256</v>
      </c>
      <c r="B42" s="290"/>
    </row>
    <row r="43" spans="1:2" ht="18" customHeight="1">
      <c r="A43" s="341" t="s">
        <v>868</v>
      </c>
      <c r="B43" s="342">
        <v>39760</v>
      </c>
    </row>
    <row r="44" spans="1:2" ht="18" customHeight="1">
      <c r="A44" s="297" t="s">
        <v>52</v>
      </c>
      <c r="B44" s="298"/>
    </row>
  </sheetData>
  <mergeCells count="1">
    <mergeCell ref="A2:B2"/>
  </mergeCells>
  <phoneticPr fontId="16"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B30"/>
  <sheetViews>
    <sheetView showGridLines="0" showZeros="0" zoomScaleSheetLayoutView="100" workbookViewId="0">
      <selection activeCell="B27" sqref="B27"/>
    </sheetView>
  </sheetViews>
  <sheetFormatPr defaultRowHeight="14.25"/>
  <cols>
    <col min="1" max="1" width="52.75" style="263" customWidth="1"/>
    <col min="2" max="2" width="20.375" style="264" customWidth="1"/>
    <col min="3" max="16384" width="9" style="263"/>
  </cols>
  <sheetData>
    <row r="1" spans="1:2" ht="21.75" customHeight="1">
      <c r="B1" s="264" t="s">
        <v>257</v>
      </c>
    </row>
    <row r="2" spans="1:2" ht="51" customHeight="1">
      <c r="A2" s="386" t="s">
        <v>870</v>
      </c>
      <c r="B2" s="386"/>
    </row>
    <row r="3" spans="1:2" ht="20.25" customHeight="1">
      <c r="B3" s="264" t="s">
        <v>17</v>
      </c>
    </row>
    <row r="4" spans="1:2" ht="18.95" customHeight="1">
      <c r="A4" s="265" t="s">
        <v>258</v>
      </c>
      <c r="B4" s="266" t="s">
        <v>246</v>
      </c>
    </row>
    <row r="5" spans="1:2" ht="18.95" customHeight="1">
      <c r="A5" s="267" t="s">
        <v>259</v>
      </c>
      <c r="B5" s="268">
        <v>14930</v>
      </c>
    </row>
    <row r="6" spans="1:2" ht="18.95" customHeight="1">
      <c r="A6" s="269" t="s">
        <v>260</v>
      </c>
      <c r="B6" s="270">
        <v>0</v>
      </c>
    </row>
    <row r="7" spans="1:2" ht="18.95" customHeight="1">
      <c r="A7" s="269" t="s">
        <v>261</v>
      </c>
      <c r="B7" s="270">
        <v>1029</v>
      </c>
    </row>
    <row r="8" spans="1:2" ht="18.95" customHeight="1">
      <c r="A8" s="269" t="s">
        <v>262</v>
      </c>
      <c r="B8" s="270">
        <v>55018</v>
      </c>
    </row>
    <row r="9" spans="1:2" ht="18.95" customHeight="1">
      <c r="A9" s="269" t="s">
        <v>263</v>
      </c>
      <c r="B9" s="270">
        <v>5700</v>
      </c>
    </row>
    <row r="10" spans="1:2" ht="18.95" customHeight="1">
      <c r="A10" s="269" t="s">
        <v>264</v>
      </c>
      <c r="B10" s="270">
        <v>1140</v>
      </c>
    </row>
    <row r="11" spans="1:2" ht="18.95" customHeight="1">
      <c r="A11" s="269" t="s">
        <v>265</v>
      </c>
      <c r="B11" s="270">
        <v>30324</v>
      </c>
    </row>
    <row r="12" spans="1:2" ht="18.95" customHeight="1">
      <c r="A12" s="269" t="s">
        <v>266</v>
      </c>
      <c r="B12" s="270">
        <v>25116</v>
      </c>
    </row>
    <row r="13" spans="1:2" ht="18.95" customHeight="1">
      <c r="A13" s="269" t="s">
        <v>267</v>
      </c>
      <c r="B13" s="270">
        <v>6986</v>
      </c>
    </row>
    <row r="14" spans="1:2" ht="18.95" customHeight="1">
      <c r="A14" s="269" t="s">
        <v>268</v>
      </c>
      <c r="B14" s="270">
        <v>2424</v>
      </c>
    </row>
    <row r="15" spans="1:2" ht="18.95" customHeight="1">
      <c r="A15" s="269" t="s">
        <v>269</v>
      </c>
      <c r="B15" s="270">
        <v>20268</v>
      </c>
    </row>
    <row r="16" spans="1:2" ht="18.95" customHeight="1">
      <c r="A16" s="269" t="s">
        <v>270</v>
      </c>
      <c r="B16" s="270">
        <v>0</v>
      </c>
    </row>
    <row r="17" spans="1:2" ht="18.95" customHeight="1">
      <c r="A17" s="269" t="s">
        <v>271</v>
      </c>
      <c r="B17" s="270">
        <v>2345</v>
      </c>
    </row>
    <row r="18" spans="1:2" ht="18.95" customHeight="1">
      <c r="A18" s="269" t="s">
        <v>272</v>
      </c>
      <c r="B18" s="270">
        <v>500</v>
      </c>
    </row>
    <row r="19" spans="1:2" ht="18.95" customHeight="1">
      <c r="A19" s="271" t="s">
        <v>273</v>
      </c>
      <c r="B19" s="270"/>
    </row>
    <row r="20" spans="1:2" ht="18.95" customHeight="1">
      <c r="A20" s="269" t="s">
        <v>274</v>
      </c>
      <c r="B20" s="270">
        <v>14</v>
      </c>
    </row>
    <row r="21" spans="1:2" ht="18.95" customHeight="1">
      <c r="A21" s="269" t="s">
        <v>275</v>
      </c>
      <c r="B21" s="270">
        <v>5062</v>
      </c>
    </row>
    <row r="22" spans="1:2" ht="18.95" customHeight="1">
      <c r="A22" s="269" t="s">
        <v>276</v>
      </c>
      <c r="B22" s="270">
        <v>1425</v>
      </c>
    </row>
    <row r="23" spans="1:2" ht="18.95" customHeight="1">
      <c r="A23" s="373" t="s">
        <v>1161</v>
      </c>
      <c r="B23" s="270">
        <v>264</v>
      </c>
    </row>
    <row r="24" spans="1:2" ht="18.95" customHeight="1">
      <c r="A24" s="372" t="s">
        <v>1162</v>
      </c>
      <c r="B24" s="270">
        <f>8146+1500</f>
        <v>9646</v>
      </c>
    </row>
    <row r="25" spans="1:2" ht="18.95" customHeight="1">
      <c r="A25" s="272" t="s">
        <v>277</v>
      </c>
      <c r="B25" s="273">
        <f>SUM(B5:B24)</f>
        <v>182191</v>
      </c>
    </row>
    <row r="26" spans="1:2" ht="18.95" customHeight="1">
      <c r="A26" s="373" t="s">
        <v>1163</v>
      </c>
      <c r="B26" s="270">
        <v>13869</v>
      </c>
    </row>
    <row r="27" spans="1:2" ht="18.95" customHeight="1">
      <c r="A27" s="373"/>
      <c r="B27" s="270"/>
    </row>
    <row r="28" spans="1:2" ht="18.95" customHeight="1">
      <c r="A28" s="274"/>
      <c r="B28" s="270"/>
    </row>
    <row r="29" spans="1:2" ht="18.95" customHeight="1">
      <c r="A29" s="275" t="s">
        <v>278</v>
      </c>
      <c r="B29" s="374">
        <v>196060</v>
      </c>
    </row>
    <row r="30" spans="1:2" ht="18.95" customHeight="1">
      <c r="A30" s="263" t="s">
        <v>52</v>
      </c>
    </row>
  </sheetData>
  <sheetProtection formatCells="0" formatColumns="0" formatRows="0"/>
  <mergeCells count="1">
    <mergeCell ref="A2:B2"/>
  </mergeCells>
  <phoneticPr fontId="16" type="noConversion"/>
  <printOptions horizontalCentered="1"/>
  <pageMargins left="0.75" right="0.55000000000000004" top="0.79" bottom="0.98" header="0.51" footer="0.51"/>
  <pageSetup paperSize="9" scale="85" orientation="portrait" blackAndWhite="1" r:id="rId1"/>
  <headerFooter alignWithMargins="0">
    <evenFooter>&amp;L—&amp;P—</evenFooter>
  </headerFooter>
</worksheet>
</file>

<file path=xl/worksheets/sheet7.xml><?xml version="1.0" encoding="utf-8"?>
<worksheet xmlns="http://schemas.openxmlformats.org/spreadsheetml/2006/main" xmlns:r="http://schemas.openxmlformats.org/officeDocument/2006/relationships">
  <sheetPr>
    <pageSetUpPr fitToPage="1"/>
  </sheetPr>
  <dimension ref="A1:B22"/>
  <sheetViews>
    <sheetView showZeros="0" view="pageBreakPreview" workbookViewId="0">
      <selection activeCell="I27" sqref="I27"/>
    </sheetView>
  </sheetViews>
  <sheetFormatPr defaultRowHeight="14.25"/>
  <cols>
    <col min="1" max="1" width="57.875" style="244" customWidth="1"/>
    <col min="2" max="2" width="19" style="244" customWidth="1"/>
    <col min="3" max="16384" width="9" style="244"/>
  </cols>
  <sheetData>
    <row r="1" spans="1:2" ht="20.100000000000001" customHeight="1">
      <c r="B1" s="258" t="s">
        <v>279</v>
      </c>
    </row>
    <row r="2" spans="1:2" ht="53.1" customHeight="1">
      <c r="A2" s="387" t="s">
        <v>1124</v>
      </c>
      <c r="B2" s="387"/>
    </row>
    <row r="3" spans="1:2" ht="19.5" customHeight="1" thickBot="1">
      <c r="B3" s="258" t="s">
        <v>17</v>
      </c>
    </row>
    <row r="4" spans="1:2" ht="21" customHeight="1">
      <c r="A4" s="259" t="s">
        <v>258</v>
      </c>
      <c r="B4" s="260" t="s">
        <v>246</v>
      </c>
    </row>
    <row r="5" spans="1:2" s="261" customFormat="1" ht="21" customHeight="1">
      <c r="A5" s="261" t="s">
        <v>1113</v>
      </c>
      <c r="B5" s="353">
        <f>SUM(B6:B8)</f>
        <v>105847</v>
      </c>
    </row>
    <row r="6" spans="1:2" ht="21" customHeight="1">
      <c r="A6" s="244" t="s">
        <v>1114</v>
      </c>
      <c r="B6" s="354">
        <v>44488</v>
      </c>
    </row>
    <row r="7" spans="1:2" ht="21" customHeight="1">
      <c r="A7" s="244" t="s">
        <v>1115</v>
      </c>
      <c r="B7" s="354">
        <f>26303-18233</f>
        <v>8070</v>
      </c>
    </row>
    <row r="8" spans="1:2" ht="21" customHeight="1">
      <c r="A8" s="244" t="s">
        <v>1116</v>
      </c>
      <c r="B8" s="354">
        <v>53289</v>
      </c>
    </row>
    <row r="9" spans="1:2" s="261" customFormat="1" ht="21" customHeight="1">
      <c r="A9" s="261" t="s">
        <v>1117</v>
      </c>
      <c r="B9" s="353">
        <f>B10</f>
        <v>18234</v>
      </c>
    </row>
    <row r="10" spans="1:2" ht="21" customHeight="1">
      <c r="A10" s="244" t="s">
        <v>1115</v>
      </c>
      <c r="B10" s="354">
        <v>18234</v>
      </c>
    </row>
    <row r="11" spans="1:2" s="261" customFormat="1" ht="21" customHeight="1">
      <c r="A11" s="351" t="s">
        <v>1118</v>
      </c>
      <c r="B11" s="353">
        <v>10109</v>
      </c>
    </row>
    <row r="12" spans="1:2" s="261" customFormat="1" ht="21" customHeight="1">
      <c r="A12" s="351" t="s">
        <v>1119</v>
      </c>
      <c r="B12" s="353">
        <v>264</v>
      </c>
    </row>
    <row r="13" spans="1:2" s="261" customFormat="1" ht="21" customHeight="1">
      <c r="A13" s="351" t="s">
        <v>1120</v>
      </c>
      <c r="B13" s="353">
        <v>3743</v>
      </c>
    </row>
    <row r="14" spans="1:2" s="261" customFormat="1" ht="21" customHeight="1">
      <c r="A14" s="351" t="s">
        <v>1121</v>
      </c>
      <c r="B14" s="353">
        <f>SUM(B15:B18)</f>
        <v>35006</v>
      </c>
    </row>
    <row r="15" spans="1:2" s="261" customFormat="1" ht="21" customHeight="1">
      <c r="A15" s="352" t="s">
        <v>1125</v>
      </c>
      <c r="B15" s="355">
        <v>1008</v>
      </c>
    </row>
    <row r="16" spans="1:2" ht="21" customHeight="1">
      <c r="A16" s="244" t="s">
        <v>1091</v>
      </c>
      <c r="B16" s="354">
        <v>243</v>
      </c>
    </row>
    <row r="17" spans="1:2" ht="21" customHeight="1">
      <c r="A17" s="244" t="s">
        <v>1092</v>
      </c>
      <c r="B17" s="354">
        <v>169</v>
      </c>
    </row>
    <row r="18" spans="1:2" ht="21" customHeight="1">
      <c r="A18" s="244" t="s">
        <v>1093</v>
      </c>
      <c r="B18" s="354">
        <v>33586</v>
      </c>
    </row>
    <row r="19" spans="1:2" s="261" customFormat="1" ht="21" customHeight="1">
      <c r="A19" s="261" t="s">
        <v>1122</v>
      </c>
      <c r="B19" s="353">
        <v>8988</v>
      </c>
    </row>
    <row r="20" spans="1:2" s="261" customFormat="1" ht="21" customHeight="1">
      <c r="A20" s="261" t="s">
        <v>1123</v>
      </c>
      <c r="B20" s="353">
        <f>B5+B9+B11+B12+B13+B14+B19</f>
        <v>182191</v>
      </c>
    </row>
    <row r="21" spans="1:2" ht="21" customHeight="1">
      <c r="A21" s="257"/>
      <c r="B21" s="262"/>
    </row>
    <row r="22" spans="1:2" ht="21" customHeight="1">
      <c r="A22" s="388" t="s">
        <v>52</v>
      </c>
      <c r="B22" s="388"/>
    </row>
  </sheetData>
  <sheetProtection formatCells="0" formatColumns="0" formatRows="0"/>
  <mergeCells count="2">
    <mergeCell ref="A2:B2"/>
    <mergeCell ref="A22:B22"/>
  </mergeCells>
  <phoneticPr fontId="16" type="noConversion"/>
  <printOptions horizontalCentered="1"/>
  <pageMargins left="0.75" right="0.55000000000000004" top="0.79" bottom="0.98" header="0.51" footer="0.51"/>
  <pageSetup paperSize="9" scale="93" orientation="portrait" blackAndWhite="1" r:id="rId1"/>
  <headerFooter alignWithMargins="0">
    <evenFooter>&amp;L—&amp;P—</evenFooter>
  </headerFooter>
</worksheet>
</file>

<file path=xl/worksheets/sheet8.xml><?xml version="1.0" encoding="utf-8"?>
<worksheet xmlns="http://schemas.openxmlformats.org/spreadsheetml/2006/main" xmlns:r="http://schemas.openxmlformats.org/officeDocument/2006/relationships">
  <sheetPr>
    <pageSetUpPr fitToPage="1"/>
  </sheetPr>
  <dimension ref="A1:GG359"/>
  <sheetViews>
    <sheetView showZeros="0" view="pageBreakPreview" workbookViewId="0">
      <pane ySplit="4" topLeftCell="A68" activePane="bottomLeft" state="frozen"/>
      <selection pane="bottomLeft" activeCell="B5" sqref="B5"/>
    </sheetView>
  </sheetViews>
  <sheetFormatPr defaultRowHeight="14.25"/>
  <cols>
    <col min="1" max="1" width="52.125" style="237" customWidth="1"/>
    <col min="2" max="2" width="23.625" style="238" customWidth="1"/>
    <col min="3" max="3" width="20.25" style="136" customWidth="1"/>
    <col min="4" max="16384" width="9" style="136"/>
  </cols>
  <sheetData>
    <row r="1" spans="1:2" ht="18.75" customHeight="1">
      <c r="B1" s="239" t="s">
        <v>280</v>
      </c>
    </row>
    <row r="2" spans="1:2" ht="48" customHeight="1">
      <c r="A2" s="387" t="s">
        <v>871</v>
      </c>
      <c r="B2" s="387"/>
    </row>
    <row r="3" spans="1:2" ht="19.5" customHeight="1">
      <c r="B3" s="239" t="s">
        <v>281</v>
      </c>
    </row>
    <row r="4" spans="1:2" ht="15.95" customHeight="1">
      <c r="A4" s="240" t="s">
        <v>282</v>
      </c>
      <c r="B4" s="241" t="s">
        <v>246</v>
      </c>
    </row>
    <row r="5" spans="1:2" ht="15.95" customHeight="1">
      <c r="A5" s="242" t="s">
        <v>283</v>
      </c>
      <c r="B5" s="243">
        <v>182191</v>
      </c>
    </row>
    <row r="6" spans="1:2" ht="15.95" customHeight="1">
      <c r="A6" s="244" t="s">
        <v>259</v>
      </c>
      <c r="B6" s="245">
        <v>14930</v>
      </c>
    </row>
    <row r="7" spans="1:2" ht="15.95" customHeight="1">
      <c r="A7" s="244" t="s">
        <v>889</v>
      </c>
      <c r="B7" s="245">
        <v>287</v>
      </c>
    </row>
    <row r="8" spans="1:2" ht="15.95" customHeight="1">
      <c r="A8" s="244" t="s">
        <v>284</v>
      </c>
      <c r="B8" s="245">
        <v>154</v>
      </c>
    </row>
    <row r="9" spans="1:2" ht="15.95" customHeight="1">
      <c r="A9" s="244" t="s">
        <v>285</v>
      </c>
      <c r="B9" s="245">
        <v>28</v>
      </c>
    </row>
    <row r="10" spans="1:2" ht="15.95" customHeight="1">
      <c r="A10" s="244" t="s">
        <v>286</v>
      </c>
      <c r="B10" s="245">
        <v>99</v>
      </c>
    </row>
    <row r="11" spans="1:2" ht="15.95" customHeight="1">
      <c r="A11" s="244" t="s">
        <v>287</v>
      </c>
      <c r="B11" s="245">
        <v>6</v>
      </c>
    </row>
    <row r="12" spans="1:2" ht="15.95" customHeight="1">
      <c r="A12" s="244" t="s">
        <v>890</v>
      </c>
      <c r="B12" s="245">
        <v>208</v>
      </c>
    </row>
    <row r="13" spans="1:2" ht="15.95" customHeight="1">
      <c r="A13" s="244" t="s">
        <v>284</v>
      </c>
      <c r="B13" s="245">
        <v>126</v>
      </c>
    </row>
    <row r="14" spans="1:2" ht="15.95" customHeight="1">
      <c r="A14" s="244" t="s">
        <v>285</v>
      </c>
      <c r="B14" s="245">
        <v>6</v>
      </c>
    </row>
    <row r="15" spans="1:2" ht="15.95" customHeight="1">
      <c r="A15" s="244" t="s">
        <v>289</v>
      </c>
      <c r="B15" s="245">
        <v>74</v>
      </c>
    </row>
    <row r="16" spans="1:2" ht="15.95" customHeight="1">
      <c r="A16" s="244" t="s">
        <v>290</v>
      </c>
      <c r="B16" s="245">
        <v>2</v>
      </c>
    </row>
    <row r="17" spans="1:2" ht="15.95" customHeight="1">
      <c r="A17" s="244" t="s">
        <v>891</v>
      </c>
      <c r="B17" s="245">
        <v>5743</v>
      </c>
    </row>
    <row r="18" spans="1:2" ht="15.95" customHeight="1">
      <c r="A18" s="244" t="s">
        <v>284</v>
      </c>
      <c r="B18" s="245">
        <v>3067</v>
      </c>
    </row>
    <row r="19" spans="1:2" ht="15.95" customHeight="1">
      <c r="A19" s="244" t="s">
        <v>285</v>
      </c>
      <c r="B19" s="245">
        <v>1265</v>
      </c>
    </row>
    <row r="20" spans="1:2" ht="15.95" customHeight="1">
      <c r="A20" s="244" t="s">
        <v>892</v>
      </c>
      <c r="B20" s="245">
        <v>38</v>
      </c>
    </row>
    <row r="21" spans="1:2" ht="15.95" customHeight="1">
      <c r="A21" s="244" t="s">
        <v>288</v>
      </c>
      <c r="B21" s="245">
        <v>70</v>
      </c>
    </row>
    <row r="22" spans="1:2" ht="15.95" customHeight="1">
      <c r="A22" s="244" t="s">
        <v>291</v>
      </c>
      <c r="B22" s="245">
        <v>1303</v>
      </c>
    </row>
    <row r="23" spans="1:2" ht="15.95" customHeight="1">
      <c r="A23" s="244" t="s">
        <v>893</v>
      </c>
      <c r="B23" s="245">
        <v>50</v>
      </c>
    </row>
    <row r="24" spans="1:2" ht="15.95" customHeight="1">
      <c r="A24" s="244" t="s">
        <v>284</v>
      </c>
      <c r="B24" s="245">
        <v>40</v>
      </c>
    </row>
    <row r="25" spans="1:2" ht="15.95" customHeight="1">
      <c r="A25" s="244" t="s">
        <v>285</v>
      </c>
      <c r="B25" s="245">
        <v>4</v>
      </c>
    </row>
    <row r="26" spans="1:2" ht="15.95" customHeight="1">
      <c r="A26" s="244" t="s">
        <v>292</v>
      </c>
      <c r="B26" s="245">
        <v>6</v>
      </c>
    </row>
    <row r="27" spans="1:2" ht="15.95" customHeight="1">
      <c r="A27" s="244" t="s">
        <v>894</v>
      </c>
      <c r="B27" s="245">
        <v>300</v>
      </c>
    </row>
    <row r="28" spans="1:2" ht="15.95" customHeight="1">
      <c r="A28" s="244" t="s">
        <v>284</v>
      </c>
      <c r="B28" s="245">
        <v>48</v>
      </c>
    </row>
    <row r="29" spans="1:2" ht="15.95" customHeight="1">
      <c r="A29" s="244" t="s">
        <v>895</v>
      </c>
      <c r="B29" s="245">
        <v>152</v>
      </c>
    </row>
    <row r="30" spans="1:2" ht="15.95" customHeight="1">
      <c r="A30" s="244" t="s">
        <v>293</v>
      </c>
      <c r="B30" s="245">
        <v>48</v>
      </c>
    </row>
    <row r="31" spans="1:2" ht="15.95" customHeight="1">
      <c r="A31" s="244" t="s">
        <v>294</v>
      </c>
      <c r="B31" s="245">
        <v>20</v>
      </c>
    </row>
    <row r="32" spans="1:2" ht="15.95" customHeight="1">
      <c r="A32" s="244" t="s">
        <v>288</v>
      </c>
      <c r="B32" s="245">
        <v>32</v>
      </c>
    </row>
    <row r="33" spans="1:2" ht="15.95" customHeight="1">
      <c r="A33" s="246" t="s">
        <v>896</v>
      </c>
      <c r="B33" s="245">
        <v>949</v>
      </c>
    </row>
    <row r="34" spans="1:2" ht="15.95" customHeight="1">
      <c r="A34" s="244" t="s">
        <v>284</v>
      </c>
      <c r="B34" s="245">
        <v>691</v>
      </c>
    </row>
    <row r="35" spans="1:2" ht="15.95" customHeight="1">
      <c r="A35" s="244" t="s">
        <v>295</v>
      </c>
      <c r="B35" s="245">
        <v>35</v>
      </c>
    </row>
    <row r="36" spans="1:2" ht="15.95" customHeight="1">
      <c r="A36" s="244" t="s">
        <v>296</v>
      </c>
      <c r="B36" s="245">
        <v>223</v>
      </c>
    </row>
    <row r="37" spans="1:2" ht="15.95" customHeight="1">
      <c r="A37" s="244" t="s">
        <v>897</v>
      </c>
      <c r="B37" s="245">
        <v>4039</v>
      </c>
    </row>
    <row r="38" spans="1:2" ht="15.95" customHeight="1">
      <c r="A38" s="244" t="s">
        <v>284</v>
      </c>
      <c r="B38" s="245">
        <v>2020</v>
      </c>
    </row>
    <row r="39" spans="1:2" ht="15.95" customHeight="1">
      <c r="A39" s="244" t="s">
        <v>297</v>
      </c>
      <c r="B39" s="245">
        <v>19</v>
      </c>
    </row>
    <row r="40" spans="1:2" ht="15.95" customHeight="1">
      <c r="A40" s="244" t="s">
        <v>298</v>
      </c>
      <c r="B40" s="245">
        <v>2000</v>
      </c>
    </row>
    <row r="41" spans="1:2" ht="15.95" customHeight="1">
      <c r="A41" s="244" t="s">
        <v>898</v>
      </c>
      <c r="B41" s="245">
        <v>98</v>
      </c>
    </row>
    <row r="42" spans="1:2" ht="15.95" customHeight="1">
      <c r="A42" s="244" t="s">
        <v>284</v>
      </c>
      <c r="B42" s="245">
        <v>82</v>
      </c>
    </row>
    <row r="43" spans="1:2" ht="15.95" customHeight="1">
      <c r="A43" s="244" t="s">
        <v>285</v>
      </c>
      <c r="B43" s="245">
        <v>3</v>
      </c>
    </row>
    <row r="44" spans="1:2" ht="15.95" customHeight="1">
      <c r="A44" s="244" t="s">
        <v>299</v>
      </c>
      <c r="B44" s="245">
        <v>10</v>
      </c>
    </row>
    <row r="45" spans="1:2" ht="15.95" customHeight="1">
      <c r="A45" s="244" t="s">
        <v>300</v>
      </c>
      <c r="B45" s="245">
        <v>3</v>
      </c>
    </row>
    <row r="46" spans="1:2" ht="15.95" customHeight="1">
      <c r="A46" s="244" t="s">
        <v>899</v>
      </c>
      <c r="B46" s="245">
        <v>77</v>
      </c>
    </row>
    <row r="47" spans="1:2" ht="15.95" customHeight="1">
      <c r="A47" s="244" t="s">
        <v>284</v>
      </c>
      <c r="B47" s="245">
        <v>53</v>
      </c>
    </row>
    <row r="48" spans="1:2" ht="15.95" customHeight="1">
      <c r="A48" s="244" t="s">
        <v>301</v>
      </c>
      <c r="B48" s="245">
        <v>24</v>
      </c>
    </row>
    <row r="49" spans="1:2" ht="15.95" customHeight="1">
      <c r="A49" s="244" t="s">
        <v>900</v>
      </c>
      <c r="B49" s="245">
        <v>234</v>
      </c>
    </row>
    <row r="50" spans="1:2" ht="15.95" customHeight="1">
      <c r="A50" s="244" t="s">
        <v>284</v>
      </c>
      <c r="B50" s="245">
        <v>192</v>
      </c>
    </row>
    <row r="51" spans="1:2" ht="15.95" customHeight="1">
      <c r="A51" s="244" t="s">
        <v>285</v>
      </c>
      <c r="B51" s="245">
        <v>15</v>
      </c>
    </row>
    <row r="52" spans="1:2" ht="15.95" customHeight="1">
      <c r="A52" s="244" t="s">
        <v>302</v>
      </c>
      <c r="B52" s="245">
        <v>27</v>
      </c>
    </row>
    <row r="53" spans="1:2" ht="15.95" customHeight="1">
      <c r="A53" s="244" t="s">
        <v>901</v>
      </c>
      <c r="B53" s="245">
        <v>213</v>
      </c>
    </row>
    <row r="54" spans="1:2" ht="15.95" customHeight="1">
      <c r="A54" s="244" t="s">
        <v>284</v>
      </c>
      <c r="B54" s="245">
        <v>163</v>
      </c>
    </row>
    <row r="55" spans="1:2" ht="15.95" customHeight="1">
      <c r="A55" s="244" t="s">
        <v>285</v>
      </c>
      <c r="B55" s="245">
        <v>1</v>
      </c>
    </row>
    <row r="56" spans="1:2" ht="15.95" customHeight="1">
      <c r="A56" s="244" t="s">
        <v>303</v>
      </c>
      <c r="B56" s="245">
        <v>49</v>
      </c>
    </row>
    <row r="57" spans="1:2" ht="15.95" customHeight="1">
      <c r="A57" s="244" t="s">
        <v>902</v>
      </c>
      <c r="B57" s="245">
        <v>3</v>
      </c>
    </row>
    <row r="58" spans="1:2" ht="15.95" customHeight="1">
      <c r="A58" s="244" t="s">
        <v>285</v>
      </c>
      <c r="B58" s="245">
        <v>1</v>
      </c>
    </row>
    <row r="59" spans="1:2" ht="15.95" customHeight="1">
      <c r="A59" s="244" t="s">
        <v>304</v>
      </c>
      <c r="B59" s="245">
        <v>2</v>
      </c>
    </row>
    <row r="60" spans="1:2" ht="15.95" customHeight="1">
      <c r="A60" s="244" t="s">
        <v>903</v>
      </c>
      <c r="B60" s="245">
        <v>63</v>
      </c>
    </row>
    <row r="61" spans="1:2" ht="15.95" customHeight="1">
      <c r="A61" s="244" t="s">
        <v>284</v>
      </c>
      <c r="B61" s="245">
        <v>40</v>
      </c>
    </row>
    <row r="62" spans="1:2" ht="15.95" customHeight="1">
      <c r="A62" s="246" t="s">
        <v>285</v>
      </c>
      <c r="B62" s="245">
        <v>12</v>
      </c>
    </row>
    <row r="63" spans="1:2" ht="15.95" customHeight="1">
      <c r="A63" s="244" t="s">
        <v>305</v>
      </c>
      <c r="B63" s="245">
        <v>1</v>
      </c>
    </row>
    <row r="64" spans="1:2" ht="15.95" customHeight="1">
      <c r="A64" s="244" t="s">
        <v>306</v>
      </c>
      <c r="B64" s="245">
        <v>10</v>
      </c>
    </row>
    <row r="65" spans="1:2" ht="15.95" customHeight="1">
      <c r="A65" s="244" t="s">
        <v>904</v>
      </c>
      <c r="B65" s="245">
        <v>97</v>
      </c>
    </row>
    <row r="66" spans="1:2" ht="15.95" customHeight="1">
      <c r="A66" s="244" t="s">
        <v>307</v>
      </c>
      <c r="B66" s="245">
        <v>97</v>
      </c>
    </row>
    <row r="67" spans="1:2" ht="15.95" customHeight="1">
      <c r="A67" s="244" t="s">
        <v>905</v>
      </c>
      <c r="B67" s="245">
        <v>42</v>
      </c>
    </row>
    <row r="68" spans="1:2" ht="15.95" customHeight="1">
      <c r="A68" s="244" t="s">
        <v>284</v>
      </c>
      <c r="B68" s="245">
        <v>29</v>
      </c>
    </row>
    <row r="69" spans="1:2" ht="15.95" customHeight="1">
      <c r="A69" s="244" t="s">
        <v>285</v>
      </c>
      <c r="B69" s="245">
        <v>3</v>
      </c>
    </row>
    <row r="70" spans="1:2" ht="15.95" customHeight="1">
      <c r="A70" s="244" t="s">
        <v>308</v>
      </c>
      <c r="B70" s="245">
        <v>10</v>
      </c>
    </row>
    <row r="71" spans="1:2" ht="15.95" customHeight="1">
      <c r="A71" s="244" t="s">
        <v>906</v>
      </c>
      <c r="B71" s="245">
        <v>265</v>
      </c>
    </row>
    <row r="72" spans="1:2" ht="15.95" customHeight="1">
      <c r="A72" s="244" t="s">
        <v>284</v>
      </c>
      <c r="B72" s="245">
        <v>196</v>
      </c>
    </row>
    <row r="73" spans="1:2" ht="15.95" customHeight="1">
      <c r="A73" s="244" t="s">
        <v>285</v>
      </c>
      <c r="B73" s="245">
        <v>46.999999999999993</v>
      </c>
    </row>
    <row r="74" spans="1:2" ht="15.95" customHeight="1">
      <c r="A74" s="244" t="s">
        <v>907</v>
      </c>
      <c r="B74" s="245">
        <v>1</v>
      </c>
    </row>
    <row r="75" spans="1:2" ht="15.95" customHeight="1">
      <c r="A75" s="244" t="s">
        <v>309</v>
      </c>
      <c r="B75" s="245">
        <v>21</v>
      </c>
    </row>
    <row r="76" spans="1:2" ht="15.95" customHeight="1">
      <c r="A76" s="244" t="s">
        <v>908</v>
      </c>
      <c r="B76" s="245">
        <v>556</v>
      </c>
    </row>
    <row r="77" spans="1:2" ht="15.95" customHeight="1">
      <c r="A77" s="244" t="s">
        <v>284</v>
      </c>
      <c r="B77" s="245">
        <v>544</v>
      </c>
    </row>
    <row r="78" spans="1:2" ht="15.95" customHeight="1">
      <c r="A78" s="244" t="s">
        <v>285</v>
      </c>
      <c r="B78" s="245">
        <v>12</v>
      </c>
    </row>
    <row r="79" spans="1:2" ht="15.95" customHeight="1">
      <c r="A79" s="244" t="s">
        <v>909</v>
      </c>
      <c r="B79" s="245">
        <v>240</v>
      </c>
    </row>
    <row r="80" spans="1:2" ht="15.95" customHeight="1">
      <c r="A80" s="244" t="s">
        <v>284</v>
      </c>
      <c r="B80" s="245">
        <v>97</v>
      </c>
    </row>
    <row r="81" spans="1:2" ht="15.95" customHeight="1">
      <c r="A81" s="244" t="s">
        <v>285</v>
      </c>
      <c r="B81" s="245">
        <v>67</v>
      </c>
    </row>
    <row r="82" spans="1:2" ht="15.95" customHeight="1">
      <c r="A82" s="244" t="s">
        <v>310</v>
      </c>
      <c r="B82" s="245">
        <v>76</v>
      </c>
    </row>
    <row r="83" spans="1:2" ht="15.95" customHeight="1">
      <c r="A83" s="244" t="s">
        <v>910</v>
      </c>
      <c r="B83" s="245">
        <v>158</v>
      </c>
    </row>
    <row r="84" spans="1:2" ht="15.95" customHeight="1">
      <c r="A84" s="244" t="s">
        <v>284</v>
      </c>
      <c r="B84" s="245">
        <v>107</v>
      </c>
    </row>
    <row r="85" spans="1:2" ht="15.95" customHeight="1">
      <c r="A85" s="244" t="s">
        <v>285</v>
      </c>
      <c r="B85" s="245">
        <v>47</v>
      </c>
    </row>
    <row r="86" spans="1:2" ht="15.95" customHeight="1">
      <c r="A86" s="244" t="s">
        <v>911</v>
      </c>
      <c r="B86" s="245">
        <v>4</v>
      </c>
    </row>
    <row r="87" spans="1:2" ht="15.95" customHeight="1">
      <c r="A87" s="244" t="s">
        <v>912</v>
      </c>
      <c r="B87" s="245">
        <v>39</v>
      </c>
    </row>
    <row r="88" spans="1:2" ht="15.95" customHeight="1">
      <c r="A88" s="244" t="s">
        <v>284</v>
      </c>
      <c r="B88" s="245">
        <v>34</v>
      </c>
    </row>
    <row r="89" spans="1:2" ht="15.95" customHeight="1">
      <c r="A89" s="244" t="s">
        <v>285</v>
      </c>
      <c r="B89" s="245">
        <v>5</v>
      </c>
    </row>
    <row r="90" spans="1:2" ht="15.95" customHeight="1">
      <c r="A90" s="244" t="s">
        <v>913</v>
      </c>
      <c r="B90" s="245">
        <v>115</v>
      </c>
    </row>
    <row r="91" spans="1:2" ht="15.95" customHeight="1">
      <c r="A91" s="246" t="s">
        <v>284</v>
      </c>
      <c r="B91" s="245">
        <v>96</v>
      </c>
    </row>
    <row r="92" spans="1:2" ht="15.95" customHeight="1">
      <c r="A92" s="244" t="s">
        <v>285</v>
      </c>
      <c r="B92" s="245">
        <v>19</v>
      </c>
    </row>
    <row r="93" spans="1:2" ht="15.95" customHeight="1">
      <c r="A93" s="244" t="s">
        <v>83</v>
      </c>
      <c r="B93" s="245">
        <v>1154</v>
      </c>
    </row>
    <row r="94" spans="1:2" ht="15.95" customHeight="1">
      <c r="A94" s="244" t="s">
        <v>311</v>
      </c>
      <c r="B94" s="245">
        <v>1154</v>
      </c>
    </row>
    <row r="95" spans="1:2" ht="15.95" customHeight="1">
      <c r="A95" s="244" t="s">
        <v>914</v>
      </c>
      <c r="B95" s="245">
        <v>1029</v>
      </c>
    </row>
    <row r="96" spans="1:2" ht="15.95" customHeight="1">
      <c r="A96" s="244" t="s">
        <v>915</v>
      </c>
      <c r="B96" s="245">
        <v>470</v>
      </c>
    </row>
    <row r="97" spans="1:2" ht="15.95" customHeight="1">
      <c r="A97" s="244" t="s">
        <v>916</v>
      </c>
      <c r="B97" s="245">
        <v>470</v>
      </c>
    </row>
    <row r="98" spans="1:2" ht="15.95" customHeight="1">
      <c r="A98" s="244" t="s">
        <v>917</v>
      </c>
      <c r="B98" s="245">
        <v>13</v>
      </c>
    </row>
    <row r="99" spans="1:2" ht="15.95" customHeight="1">
      <c r="A99" s="244" t="s">
        <v>918</v>
      </c>
      <c r="B99" s="245">
        <v>13</v>
      </c>
    </row>
    <row r="100" spans="1:2" ht="15.95" customHeight="1">
      <c r="A100" s="244" t="s">
        <v>919</v>
      </c>
      <c r="B100" s="245">
        <v>15</v>
      </c>
    </row>
    <row r="101" spans="1:2" ht="15.95" customHeight="1">
      <c r="A101" s="244" t="s">
        <v>920</v>
      </c>
      <c r="B101" s="245">
        <v>15</v>
      </c>
    </row>
    <row r="102" spans="1:2" ht="15.95" customHeight="1">
      <c r="A102" s="244" t="s">
        <v>921</v>
      </c>
      <c r="B102" s="245">
        <v>108</v>
      </c>
    </row>
    <row r="103" spans="1:2" ht="15.95" customHeight="1">
      <c r="A103" s="244" t="s">
        <v>284</v>
      </c>
      <c r="B103" s="245">
        <v>108</v>
      </c>
    </row>
    <row r="104" spans="1:2" ht="15.95" customHeight="1">
      <c r="A104" s="244" t="s">
        <v>922</v>
      </c>
      <c r="B104" s="245">
        <v>413</v>
      </c>
    </row>
    <row r="105" spans="1:2" ht="15.95" customHeight="1">
      <c r="A105" s="244" t="s">
        <v>284</v>
      </c>
      <c r="B105" s="245">
        <v>268</v>
      </c>
    </row>
    <row r="106" spans="1:2" ht="15.95" customHeight="1">
      <c r="A106" s="244" t="s">
        <v>923</v>
      </c>
      <c r="B106" s="245">
        <v>3</v>
      </c>
    </row>
    <row r="107" spans="1:2" ht="15.95" customHeight="1">
      <c r="A107" s="244" t="s">
        <v>924</v>
      </c>
      <c r="B107" s="245">
        <v>20</v>
      </c>
    </row>
    <row r="108" spans="1:2" ht="15.95" customHeight="1">
      <c r="A108" s="244" t="s">
        <v>925</v>
      </c>
      <c r="B108" s="245">
        <v>120</v>
      </c>
    </row>
    <row r="109" spans="1:2" ht="15.95" customHeight="1">
      <c r="A109" s="244" t="s">
        <v>926</v>
      </c>
      <c r="B109" s="245">
        <v>2</v>
      </c>
    </row>
    <row r="110" spans="1:2" ht="15.95" customHeight="1">
      <c r="A110" s="244" t="s">
        <v>927</v>
      </c>
      <c r="B110" s="245">
        <v>10</v>
      </c>
    </row>
    <row r="111" spans="1:2" ht="15.95" customHeight="1">
      <c r="A111" s="244" t="s">
        <v>928</v>
      </c>
      <c r="B111" s="245">
        <v>55018</v>
      </c>
    </row>
    <row r="112" spans="1:2" ht="15.95" customHeight="1">
      <c r="A112" s="244" t="s">
        <v>929</v>
      </c>
      <c r="B112" s="245">
        <v>253</v>
      </c>
    </row>
    <row r="113" spans="1:2" ht="15.95" customHeight="1">
      <c r="A113" s="244" t="s">
        <v>284</v>
      </c>
      <c r="B113" s="245">
        <v>253</v>
      </c>
    </row>
    <row r="114" spans="1:2" ht="15.95" customHeight="1">
      <c r="A114" s="244" t="s">
        <v>930</v>
      </c>
      <c r="B114" s="245">
        <v>48465</v>
      </c>
    </row>
    <row r="115" spans="1:2" ht="15.95" customHeight="1">
      <c r="A115" s="244" t="s">
        <v>312</v>
      </c>
      <c r="B115" s="245">
        <v>758</v>
      </c>
    </row>
    <row r="116" spans="1:2" ht="15.95" customHeight="1">
      <c r="A116" s="244" t="s">
        <v>313</v>
      </c>
      <c r="B116" s="245">
        <v>27441</v>
      </c>
    </row>
    <row r="117" spans="1:2" ht="15.95" customHeight="1">
      <c r="A117" s="244" t="s">
        <v>314</v>
      </c>
      <c r="B117" s="245">
        <v>14895</v>
      </c>
    </row>
    <row r="118" spans="1:2" ht="15.95" customHeight="1">
      <c r="A118" s="244" t="s">
        <v>315</v>
      </c>
      <c r="B118" s="245">
        <v>5250</v>
      </c>
    </row>
    <row r="119" spans="1:2" ht="15.95" customHeight="1">
      <c r="A119" s="244" t="s">
        <v>316</v>
      </c>
      <c r="B119" s="245">
        <v>55</v>
      </c>
    </row>
    <row r="120" spans="1:2" ht="15.95" customHeight="1">
      <c r="A120" s="246" t="s">
        <v>317</v>
      </c>
      <c r="B120" s="245">
        <v>66</v>
      </c>
    </row>
    <row r="121" spans="1:2" ht="15.95" customHeight="1">
      <c r="A121" s="244" t="s">
        <v>931</v>
      </c>
      <c r="B121" s="245">
        <v>1716</v>
      </c>
    </row>
    <row r="122" spans="1:2" ht="15.95" customHeight="1">
      <c r="A122" s="244" t="s">
        <v>318</v>
      </c>
      <c r="B122" s="245">
        <v>622</v>
      </c>
    </row>
    <row r="123" spans="1:2" ht="15.95" customHeight="1">
      <c r="A123" s="244" t="s">
        <v>319</v>
      </c>
      <c r="B123" s="245">
        <v>1094</v>
      </c>
    </row>
    <row r="124" spans="1:2" ht="15.95" customHeight="1">
      <c r="A124" s="244" t="s">
        <v>932</v>
      </c>
      <c r="B124" s="245">
        <v>6</v>
      </c>
    </row>
    <row r="125" spans="1:2" ht="15.95" customHeight="1">
      <c r="A125" s="244" t="s">
        <v>320</v>
      </c>
      <c r="B125" s="245">
        <v>6</v>
      </c>
    </row>
    <row r="126" spans="1:2" ht="15.95" customHeight="1">
      <c r="A126" s="244" t="s">
        <v>933</v>
      </c>
      <c r="B126" s="245">
        <v>30</v>
      </c>
    </row>
    <row r="127" spans="1:2" ht="15.95" customHeight="1">
      <c r="A127" s="244" t="s">
        <v>321</v>
      </c>
      <c r="B127" s="245">
        <v>30</v>
      </c>
    </row>
    <row r="128" spans="1:2" ht="15.95" customHeight="1">
      <c r="A128" s="244" t="s">
        <v>934</v>
      </c>
      <c r="B128" s="245">
        <v>4296</v>
      </c>
    </row>
    <row r="129" spans="1:2" ht="15.95" customHeight="1">
      <c r="A129" s="244" t="s">
        <v>935</v>
      </c>
      <c r="B129" s="245">
        <v>474</v>
      </c>
    </row>
    <row r="130" spans="1:2" ht="15.95" customHeight="1">
      <c r="A130" s="244" t="s">
        <v>936</v>
      </c>
      <c r="B130" s="245">
        <v>5</v>
      </c>
    </row>
    <row r="131" spans="1:2" ht="15.95" customHeight="1">
      <c r="A131" s="244" t="s">
        <v>937</v>
      </c>
      <c r="B131" s="245">
        <v>3817</v>
      </c>
    </row>
    <row r="132" spans="1:2" ht="15.95" customHeight="1">
      <c r="A132" s="244" t="s">
        <v>104</v>
      </c>
      <c r="B132" s="245">
        <v>252</v>
      </c>
    </row>
    <row r="133" spans="1:2" ht="15.95" customHeight="1">
      <c r="A133" s="244" t="s">
        <v>938</v>
      </c>
      <c r="B133" s="245">
        <v>5700</v>
      </c>
    </row>
    <row r="134" spans="1:2" ht="15.95" customHeight="1">
      <c r="A134" s="244" t="s">
        <v>939</v>
      </c>
      <c r="B134" s="245">
        <v>80</v>
      </c>
    </row>
    <row r="135" spans="1:2" ht="15.95" customHeight="1">
      <c r="A135" s="244" t="s">
        <v>284</v>
      </c>
      <c r="B135" s="245">
        <v>76</v>
      </c>
    </row>
    <row r="136" spans="1:2" ht="15.95" customHeight="1">
      <c r="A136" s="244" t="s">
        <v>285</v>
      </c>
      <c r="B136" s="245">
        <v>4</v>
      </c>
    </row>
    <row r="137" spans="1:2" ht="15.95" customHeight="1">
      <c r="A137" s="244" t="s">
        <v>940</v>
      </c>
      <c r="B137" s="245">
        <v>10</v>
      </c>
    </row>
    <row r="138" spans="1:2" ht="15.95" customHeight="1">
      <c r="A138" s="244" t="s">
        <v>322</v>
      </c>
      <c r="B138" s="245">
        <v>10</v>
      </c>
    </row>
    <row r="139" spans="1:2" ht="15.95" customHeight="1">
      <c r="A139" s="244" t="s">
        <v>941</v>
      </c>
      <c r="B139" s="245">
        <v>5548</v>
      </c>
    </row>
    <row r="140" spans="1:2" ht="15.95" customHeight="1">
      <c r="A140" s="244" t="s">
        <v>323</v>
      </c>
      <c r="B140" s="245">
        <v>5548</v>
      </c>
    </row>
    <row r="141" spans="1:2" ht="15.95" customHeight="1">
      <c r="A141" s="244" t="s">
        <v>942</v>
      </c>
      <c r="B141" s="245">
        <v>50</v>
      </c>
    </row>
    <row r="142" spans="1:2" ht="15.95" customHeight="1">
      <c r="A142" s="244" t="s">
        <v>324</v>
      </c>
      <c r="B142" s="245">
        <v>50</v>
      </c>
    </row>
    <row r="143" spans="1:2" ht="15.95" customHeight="1">
      <c r="A143" s="244" t="s">
        <v>943</v>
      </c>
      <c r="B143" s="245">
        <v>2</v>
      </c>
    </row>
    <row r="144" spans="1:2" ht="15.95" customHeight="1">
      <c r="A144" s="244" t="s">
        <v>325</v>
      </c>
      <c r="B144" s="245">
        <v>2</v>
      </c>
    </row>
    <row r="145" spans="1:2" ht="15.95" customHeight="1">
      <c r="A145" s="244" t="s">
        <v>944</v>
      </c>
      <c r="B145" s="245">
        <v>3</v>
      </c>
    </row>
    <row r="146" spans="1:2" ht="15.95" customHeight="1">
      <c r="A146" s="244" t="s">
        <v>326</v>
      </c>
      <c r="B146" s="245">
        <v>3</v>
      </c>
    </row>
    <row r="147" spans="1:2" ht="15.95" customHeight="1">
      <c r="A147" s="244" t="s">
        <v>115</v>
      </c>
      <c r="B147" s="245">
        <v>7</v>
      </c>
    </row>
    <row r="148" spans="1:2" ht="15.95" customHeight="1">
      <c r="A148" s="244" t="s">
        <v>327</v>
      </c>
      <c r="B148" s="245">
        <v>7</v>
      </c>
    </row>
    <row r="149" spans="1:2" ht="15.95" customHeight="1">
      <c r="A149" s="246" t="s">
        <v>945</v>
      </c>
      <c r="B149" s="245">
        <v>1140</v>
      </c>
    </row>
    <row r="150" spans="1:2" ht="15.95" customHeight="1">
      <c r="A150" s="244" t="s">
        <v>946</v>
      </c>
      <c r="B150" s="245">
        <v>836</v>
      </c>
    </row>
    <row r="151" spans="1:2" ht="15.95" customHeight="1">
      <c r="A151" s="244" t="s">
        <v>284</v>
      </c>
      <c r="B151" s="245">
        <v>61</v>
      </c>
    </row>
    <row r="152" spans="1:2" ht="15.95" customHeight="1">
      <c r="A152" s="244" t="s">
        <v>328</v>
      </c>
      <c r="B152" s="245">
        <v>220</v>
      </c>
    </row>
    <row r="153" spans="1:2" ht="15.95" customHeight="1">
      <c r="A153" s="244" t="s">
        <v>329</v>
      </c>
      <c r="B153" s="245">
        <v>318</v>
      </c>
    </row>
    <row r="154" spans="1:2" ht="15.95" customHeight="1">
      <c r="A154" s="244" t="s">
        <v>330</v>
      </c>
      <c r="B154" s="245">
        <v>1</v>
      </c>
    </row>
    <row r="155" spans="1:2" ht="15.95" customHeight="1">
      <c r="A155" s="244" t="s">
        <v>331</v>
      </c>
      <c r="B155" s="245">
        <v>1</v>
      </c>
    </row>
    <row r="156" spans="1:2" ht="15.95" customHeight="1">
      <c r="A156" s="244" t="s">
        <v>332</v>
      </c>
      <c r="B156" s="245">
        <v>235</v>
      </c>
    </row>
    <row r="157" spans="1:2" ht="15.95" customHeight="1">
      <c r="A157" s="244" t="s">
        <v>947</v>
      </c>
      <c r="B157" s="245">
        <v>102</v>
      </c>
    </row>
    <row r="158" spans="1:2" ht="15.95" customHeight="1">
      <c r="A158" s="244" t="s">
        <v>333</v>
      </c>
      <c r="B158" s="245">
        <v>102</v>
      </c>
    </row>
    <row r="159" spans="1:2" ht="15.95" customHeight="1">
      <c r="A159" s="244" t="s">
        <v>948</v>
      </c>
      <c r="B159" s="245">
        <v>152</v>
      </c>
    </row>
    <row r="160" spans="1:2" ht="15.95" customHeight="1">
      <c r="A160" s="244" t="s">
        <v>284</v>
      </c>
      <c r="B160" s="245">
        <v>104</v>
      </c>
    </row>
    <row r="161" spans="1:184" ht="15.95" customHeight="1">
      <c r="A161" s="244" t="s">
        <v>285</v>
      </c>
      <c r="B161" s="245">
        <v>1</v>
      </c>
    </row>
    <row r="162" spans="1:184" ht="15.95" customHeight="1">
      <c r="A162" s="244" t="s">
        <v>334</v>
      </c>
      <c r="B162" s="245">
        <v>5</v>
      </c>
    </row>
    <row r="163" spans="1:184" ht="15.95" customHeight="1">
      <c r="A163" s="244" t="s">
        <v>335</v>
      </c>
      <c r="B163" s="245">
        <v>9</v>
      </c>
    </row>
    <row r="164" spans="1:184" ht="15.95" customHeight="1">
      <c r="A164" s="244" t="s">
        <v>336</v>
      </c>
      <c r="B164" s="245">
        <v>23</v>
      </c>
    </row>
    <row r="165" spans="1:184" ht="15.95" customHeight="1">
      <c r="A165" s="244" t="s">
        <v>337</v>
      </c>
      <c r="B165" s="245">
        <v>10</v>
      </c>
    </row>
    <row r="166" spans="1:184" ht="15.95" customHeight="1">
      <c r="A166" s="244" t="s">
        <v>121</v>
      </c>
      <c r="B166" s="245">
        <v>50</v>
      </c>
    </row>
    <row r="167" spans="1:184" ht="15.95" customHeight="1">
      <c r="A167" s="244" t="s">
        <v>338</v>
      </c>
      <c r="B167" s="245">
        <v>50</v>
      </c>
    </row>
    <row r="168" spans="1:184" ht="15.95" customHeight="1">
      <c r="A168" s="244" t="s">
        <v>949</v>
      </c>
      <c r="B168" s="245">
        <v>30324</v>
      </c>
    </row>
    <row r="169" spans="1:184" ht="15.95" customHeight="1">
      <c r="A169" s="244" t="s">
        <v>950</v>
      </c>
      <c r="B169" s="245">
        <v>665</v>
      </c>
    </row>
    <row r="170" spans="1:184" ht="15.95" customHeight="1">
      <c r="A170" s="244" t="s">
        <v>284</v>
      </c>
      <c r="B170" s="245">
        <v>448</v>
      </c>
    </row>
    <row r="171" spans="1:184" ht="15.95" customHeight="1">
      <c r="A171" s="244" t="s">
        <v>339</v>
      </c>
      <c r="B171" s="245">
        <v>96</v>
      </c>
    </row>
    <row r="172" spans="1:184" ht="15.95" customHeight="1">
      <c r="A172" s="244" t="s">
        <v>340</v>
      </c>
      <c r="B172" s="245">
        <v>121</v>
      </c>
      <c r="FY172" s="247"/>
      <c r="FZ172" s="248"/>
      <c r="GA172" s="248"/>
      <c r="GB172" s="248"/>
    </row>
    <row r="173" spans="1:184" ht="15.95" customHeight="1">
      <c r="A173" s="244" t="s">
        <v>951</v>
      </c>
      <c r="B173" s="245">
        <v>1996</v>
      </c>
    </row>
    <row r="174" spans="1:184" ht="15.95" customHeight="1">
      <c r="A174" s="244" t="s">
        <v>284</v>
      </c>
      <c r="B174" s="245">
        <v>74</v>
      </c>
    </row>
    <row r="175" spans="1:184" ht="15.95" customHeight="1">
      <c r="A175" s="244" t="s">
        <v>341</v>
      </c>
      <c r="B175" s="245">
        <v>6</v>
      </c>
    </row>
    <row r="176" spans="1:184" ht="15.95" customHeight="1">
      <c r="A176" s="244" t="s">
        <v>952</v>
      </c>
      <c r="B176" s="245">
        <v>1</v>
      </c>
    </row>
    <row r="177" spans="1:189" ht="15.95" customHeight="1">
      <c r="A177" s="244" t="s">
        <v>342</v>
      </c>
      <c r="B177" s="245">
        <v>34</v>
      </c>
    </row>
    <row r="178" spans="1:189" ht="15.95" customHeight="1">
      <c r="A178" s="246" t="s">
        <v>953</v>
      </c>
      <c r="B178" s="245">
        <v>1878</v>
      </c>
    </row>
    <row r="179" spans="1:189" ht="15.95" customHeight="1">
      <c r="A179" s="244" t="s">
        <v>343</v>
      </c>
      <c r="B179" s="245">
        <v>3</v>
      </c>
    </row>
    <row r="180" spans="1:189" ht="15.95" customHeight="1">
      <c r="A180" s="244" t="s">
        <v>954</v>
      </c>
      <c r="B180" s="245">
        <v>7245</v>
      </c>
    </row>
    <row r="181" spans="1:189" ht="15.95" customHeight="1">
      <c r="A181" s="244" t="s">
        <v>344</v>
      </c>
      <c r="B181" s="245">
        <v>99</v>
      </c>
    </row>
    <row r="182" spans="1:189" ht="15.95" customHeight="1">
      <c r="A182" s="244" t="s">
        <v>955</v>
      </c>
      <c r="B182" s="245">
        <v>1277</v>
      </c>
    </row>
    <row r="183" spans="1:189" ht="15.95" customHeight="1">
      <c r="A183" s="244" t="s">
        <v>956</v>
      </c>
      <c r="B183" s="245">
        <v>5869</v>
      </c>
    </row>
    <row r="184" spans="1:189" ht="15.95" customHeight="1">
      <c r="A184" s="244" t="s">
        <v>957</v>
      </c>
      <c r="B184" s="245">
        <v>12712</v>
      </c>
    </row>
    <row r="185" spans="1:189" ht="15.95" customHeight="1">
      <c r="A185" s="244" t="s">
        <v>345</v>
      </c>
      <c r="B185" s="245">
        <v>3101</v>
      </c>
    </row>
    <row r="186" spans="1:189" ht="15.95" customHeight="1">
      <c r="A186" s="244" t="s">
        <v>346</v>
      </c>
      <c r="B186" s="245">
        <v>9521</v>
      </c>
    </row>
    <row r="187" spans="1:189" ht="15.95" customHeight="1">
      <c r="A187" s="244" t="s">
        <v>347</v>
      </c>
      <c r="B187" s="245">
        <v>90</v>
      </c>
      <c r="GD187" s="249"/>
      <c r="GE187" s="250"/>
      <c r="GF187" s="250"/>
      <c r="GG187" s="248"/>
    </row>
    <row r="188" spans="1:189" ht="15.95" customHeight="1">
      <c r="A188" s="244" t="s">
        <v>958</v>
      </c>
      <c r="B188" s="245">
        <v>218</v>
      </c>
    </row>
    <row r="189" spans="1:189" ht="15.95" customHeight="1">
      <c r="A189" s="244" t="s">
        <v>959</v>
      </c>
      <c r="B189" s="245">
        <v>1</v>
      </c>
    </row>
    <row r="190" spans="1:189" ht="15.95" customHeight="1">
      <c r="A190" s="244" t="s">
        <v>960</v>
      </c>
      <c r="B190" s="245">
        <v>71</v>
      </c>
    </row>
    <row r="191" spans="1:189" ht="15.95" customHeight="1">
      <c r="A191" s="244" t="s">
        <v>348</v>
      </c>
      <c r="B191" s="245">
        <v>146</v>
      </c>
    </row>
    <row r="192" spans="1:189" ht="15.95" customHeight="1">
      <c r="A192" s="244" t="s">
        <v>961</v>
      </c>
      <c r="B192" s="245">
        <v>2372</v>
      </c>
    </row>
    <row r="193" spans="1:2" ht="15.95" customHeight="1">
      <c r="A193" s="244" t="s">
        <v>349</v>
      </c>
      <c r="B193" s="245">
        <v>810</v>
      </c>
    </row>
    <row r="194" spans="1:2" ht="15.95" customHeight="1">
      <c r="A194" s="244" t="s">
        <v>350</v>
      </c>
      <c r="B194" s="245">
        <v>80</v>
      </c>
    </row>
    <row r="195" spans="1:2" ht="15.95" customHeight="1">
      <c r="A195" s="244" t="s">
        <v>351</v>
      </c>
      <c r="B195" s="245">
        <v>623</v>
      </c>
    </row>
    <row r="196" spans="1:2" ht="15.95" customHeight="1">
      <c r="A196" s="244" t="s">
        <v>962</v>
      </c>
      <c r="B196" s="245">
        <v>174</v>
      </c>
    </row>
    <row r="197" spans="1:2" ht="15.95" customHeight="1">
      <c r="A197" s="244" t="s">
        <v>963</v>
      </c>
      <c r="B197" s="245">
        <v>89</v>
      </c>
    </row>
    <row r="198" spans="1:2" ht="15.95" customHeight="1">
      <c r="A198" s="244" t="s">
        <v>352</v>
      </c>
      <c r="B198" s="245">
        <v>596</v>
      </c>
    </row>
    <row r="199" spans="1:2" ht="15.95" customHeight="1">
      <c r="A199" s="244" t="s">
        <v>964</v>
      </c>
      <c r="B199" s="245">
        <v>631</v>
      </c>
    </row>
    <row r="200" spans="1:2" ht="15.95" customHeight="1">
      <c r="A200" s="244" t="s">
        <v>353</v>
      </c>
      <c r="B200" s="245">
        <v>590</v>
      </c>
    </row>
    <row r="201" spans="1:2" ht="15.95" customHeight="1">
      <c r="A201" s="244" t="s">
        <v>354</v>
      </c>
      <c r="B201" s="245">
        <v>19</v>
      </c>
    </row>
    <row r="202" spans="1:2" ht="15.95" customHeight="1">
      <c r="A202" s="244" t="s">
        <v>965</v>
      </c>
      <c r="B202" s="245">
        <v>22</v>
      </c>
    </row>
    <row r="203" spans="1:2" ht="15.95" customHeight="1">
      <c r="A203" s="244" t="s">
        <v>966</v>
      </c>
      <c r="B203" s="245">
        <v>1228</v>
      </c>
    </row>
    <row r="204" spans="1:2" ht="15.95" customHeight="1">
      <c r="A204" s="244" t="s">
        <v>355</v>
      </c>
      <c r="B204" s="245">
        <v>369</v>
      </c>
    </row>
    <row r="205" spans="1:2" ht="15.95" customHeight="1">
      <c r="A205" s="244" t="s">
        <v>356</v>
      </c>
      <c r="B205" s="245">
        <v>329</v>
      </c>
    </row>
    <row r="206" spans="1:2" ht="15.95" customHeight="1">
      <c r="A206" s="244" t="s">
        <v>967</v>
      </c>
      <c r="B206" s="245">
        <v>503</v>
      </c>
    </row>
    <row r="207" spans="1:2" ht="15.95" customHeight="1">
      <c r="A207" s="246" t="s">
        <v>357</v>
      </c>
      <c r="B207" s="245">
        <v>27</v>
      </c>
    </row>
    <row r="208" spans="1:2" ht="15.95" customHeight="1">
      <c r="A208" s="244" t="s">
        <v>968</v>
      </c>
      <c r="B208" s="245">
        <v>517</v>
      </c>
    </row>
    <row r="209" spans="1:184" ht="15.95" customHeight="1">
      <c r="A209" s="244" t="s">
        <v>284</v>
      </c>
      <c r="B209" s="245">
        <v>46</v>
      </c>
      <c r="FY209" s="247"/>
      <c r="FZ209" s="248"/>
      <c r="GA209" s="248"/>
      <c r="GB209" s="248"/>
    </row>
    <row r="210" spans="1:184" ht="15.95" customHeight="1">
      <c r="A210" s="244" t="s">
        <v>358</v>
      </c>
      <c r="B210" s="245">
        <v>40</v>
      </c>
    </row>
    <row r="211" spans="1:184" ht="15.95" customHeight="1">
      <c r="A211" s="244" t="s">
        <v>359</v>
      </c>
      <c r="B211" s="245">
        <v>11</v>
      </c>
    </row>
    <row r="212" spans="1:184" ht="15.95" customHeight="1">
      <c r="A212" s="244" t="s">
        <v>360</v>
      </c>
      <c r="B212" s="245">
        <v>420</v>
      </c>
    </row>
    <row r="213" spans="1:184" ht="15.95" customHeight="1">
      <c r="A213" s="244" t="s">
        <v>969</v>
      </c>
      <c r="B213" s="245">
        <v>3</v>
      </c>
    </row>
    <row r="214" spans="1:184" ht="15.95" customHeight="1">
      <c r="A214" s="244" t="s">
        <v>361</v>
      </c>
      <c r="B214" s="245">
        <v>3</v>
      </c>
    </row>
    <row r="215" spans="1:184" ht="15.95" customHeight="1">
      <c r="A215" s="244" t="s">
        <v>970</v>
      </c>
      <c r="B215" s="245">
        <v>2141</v>
      </c>
    </row>
    <row r="216" spans="1:184" ht="15.95" customHeight="1">
      <c r="A216" s="244" t="s">
        <v>362</v>
      </c>
      <c r="B216" s="245">
        <v>1326</v>
      </c>
    </row>
    <row r="217" spans="1:184" ht="15.95" customHeight="1">
      <c r="A217" s="244" t="s">
        <v>971</v>
      </c>
      <c r="B217" s="245">
        <v>815</v>
      </c>
    </row>
    <row r="218" spans="1:184" ht="15.95" customHeight="1">
      <c r="A218" s="244" t="s">
        <v>972</v>
      </c>
      <c r="B218" s="245">
        <v>105</v>
      </c>
    </row>
    <row r="219" spans="1:184" ht="15.95" customHeight="1">
      <c r="A219" s="244" t="s">
        <v>973</v>
      </c>
      <c r="B219" s="245">
        <v>74</v>
      </c>
    </row>
    <row r="220" spans="1:184" ht="15.95" customHeight="1">
      <c r="A220" s="244" t="s">
        <v>363</v>
      </c>
      <c r="B220" s="245">
        <v>31</v>
      </c>
    </row>
    <row r="221" spans="1:184" ht="15.95" customHeight="1">
      <c r="A221" s="244" t="s">
        <v>974</v>
      </c>
      <c r="B221" s="245">
        <v>300</v>
      </c>
    </row>
    <row r="222" spans="1:184" ht="15.95" customHeight="1">
      <c r="A222" s="244" t="s">
        <v>975</v>
      </c>
      <c r="B222" s="245">
        <v>300</v>
      </c>
    </row>
    <row r="223" spans="1:184" ht="15.95" customHeight="1">
      <c r="A223" s="244" t="s">
        <v>976</v>
      </c>
      <c r="B223" s="245">
        <v>3</v>
      </c>
    </row>
    <row r="224" spans="1:184" ht="15.95" customHeight="1">
      <c r="A224" s="244" t="s">
        <v>977</v>
      </c>
      <c r="B224" s="245">
        <v>3</v>
      </c>
    </row>
    <row r="225" spans="1:2" ht="15.95" customHeight="1">
      <c r="A225" s="244" t="s">
        <v>142</v>
      </c>
      <c r="B225" s="245">
        <v>188</v>
      </c>
    </row>
    <row r="226" spans="1:2" ht="15.95" customHeight="1">
      <c r="A226" s="244" t="s">
        <v>364</v>
      </c>
      <c r="B226" s="245">
        <v>188</v>
      </c>
    </row>
    <row r="227" spans="1:2" ht="15.95" customHeight="1">
      <c r="A227" s="244" t="s">
        <v>978</v>
      </c>
      <c r="B227" s="245">
        <v>25116</v>
      </c>
    </row>
    <row r="228" spans="1:2" ht="15.95" customHeight="1">
      <c r="A228" s="244" t="s">
        <v>979</v>
      </c>
      <c r="B228" s="245">
        <v>213</v>
      </c>
    </row>
    <row r="229" spans="1:2" ht="15.95" customHeight="1">
      <c r="A229" s="244" t="s">
        <v>284</v>
      </c>
      <c r="B229" s="245">
        <v>153</v>
      </c>
    </row>
    <row r="230" spans="1:2" ht="15.95" customHeight="1">
      <c r="A230" s="244" t="s">
        <v>365</v>
      </c>
      <c r="B230" s="245">
        <v>60</v>
      </c>
    </row>
    <row r="231" spans="1:2" ht="15.95" customHeight="1">
      <c r="A231" s="244" t="s">
        <v>980</v>
      </c>
      <c r="B231" s="245">
        <v>817</v>
      </c>
    </row>
    <row r="232" spans="1:2" ht="15.95" customHeight="1">
      <c r="A232" s="244" t="s">
        <v>981</v>
      </c>
      <c r="B232" s="245">
        <v>178</v>
      </c>
    </row>
    <row r="233" spans="1:2" ht="15.95" customHeight="1">
      <c r="A233" s="244" t="s">
        <v>366</v>
      </c>
      <c r="B233" s="245">
        <v>639</v>
      </c>
    </row>
    <row r="234" spans="1:2" ht="15.95" customHeight="1">
      <c r="A234" s="244" t="s">
        <v>982</v>
      </c>
      <c r="B234" s="245">
        <v>1953</v>
      </c>
    </row>
    <row r="235" spans="1:2" ht="15.95" customHeight="1">
      <c r="A235" s="244" t="s">
        <v>367</v>
      </c>
      <c r="B235" s="245">
        <v>139</v>
      </c>
    </row>
    <row r="236" spans="1:2" ht="15.95" customHeight="1">
      <c r="A236" s="246" t="s">
        <v>368</v>
      </c>
      <c r="B236" s="245">
        <v>53</v>
      </c>
    </row>
    <row r="237" spans="1:2" ht="15.95" customHeight="1">
      <c r="A237" s="244" t="s">
        <v>983</v>
      </c>
      <c r="B237" s="245">
        <v>28</v>
      </c>
    </row>
    <row r="238" spans="1:2" ht="15.95" customHeight="1">
      <c r="A238" s="244" t="s">
        <v>369</v>
      </c>
      <c r="B238" s="245">
        <v>1540</v>
      </c>
    </row>
    <row r="239" spans="1:2" ht="15.95" customHeight="1">
      <c r="A239" s="244" t="s">
        <v>370</v>
      </c>
      <c r="B239" s="245">
        <v>88</v>
      </c>
    </row>
    <row r="240" spans="1:2" ht="15.95" customHeight="1">
      <c r="A240" s="244" t="s">
        <v>371</v>
      </c>
      <c r="B240" s="245">
        <v>105</v>
      </c>
    </row>
    <row r="241" spans="1:184" ht="15.95" customHeight="1">
      <c r="A241" s="244" t="s">
        <v>984</v>
      </c>
      <c r="B241" s="245">
        <v>20211</v>
      </c>
    </row>
    <row r="242" spans="1:184" ht="15.95" customHeight="1">
      <c r="A242" s="244" t="s">
        <v>381</v>
      </c>
      <c r="B242" s="245">
        <v>251</v>
      </c>
    </row>
    <row r="243" spans="1:184" ht="15.95" customHeight="1">
      <c r="A243" s="244" t="s">
        <v>372</v>
      </c>
      <c r="B243" s="245">
        <v>514</v>
      </c>
    </row>
    <row r="244" spans="1:184" ht="15.95" customHeight="1">
      <c r="A244" s="244" t="s">
        <v>985</v>
      </c>
      <c r="B244" s="245">
        <v>42</v>
      </c>
    </row>
    <row r="245" spans="1:184" ht="15.95" customHeight="1">
      <c r="A245" s="244" t="s">
        <v>373</v>
      </c>
      <c r="B245" s="245">
        <v>26</v>
      </c>
    </row>
    <row r="246" spans="1:184" ht="15.95" customHeight="1">
      <c r="A246" s="244" t="s">
        <v>986</v>
      </c>
      <c r="B246" s="245">
        <v>10992</v>
      </c>
    </row>
    <row r="247" spans="1:184" ht="15.95" customHeight="1">
      <c r="A247" s="244" t="s">
        <v>374</v>
      </c>
      <c r="B247" s="245">
        <v>7684</v>
      </c>
    </row>
    <row r="248" spans="1:184" ht="15.95" customHeight="1">
      <c r="A248" s="244" t="s">
        <v>382</v>
      </c>
      <c r="B248" s="245">
        <v>638</v>
      </c>
    </row>
    <row r="249" spans="1:184" ht="15.95" customHeight="1">
      <c r="A249" s="244" t="s">
        <v>375</v>
      </c>
      <c r="B249" s="245">
        <v>64</v>
      </c>
    </row>
    <row r="250" spans="1:184" ht="15.95" customHeight="1">
      <c r="A250" s="244" t="s">
        <v>987</v>
      </c>
      <c r="B250" s="245">
        <v>40</v>
      </c>
    </row>
    <row r="251" spans="1:184" ht="15.95" customHeight="1">
      <c r="A251" s="244" t="s">
        <v>376</v>
      </c>
      <c r="B251" s="245">
        <v>40</v>
      </c>
      <c r="FY251" s="247"/>
      <c r="FZ251" s="248"/>
      <c r="GA251" s="248"/>
      <c r="GB251" s="248"/>
    </row>
    <row r="252" spans="1:184" ht="15.95" customHeight="1">
      <c r="A252" s="244" t="s">
        <v>988</v>
      </c>
      <c r="B252" s="245">
        <v>1404</v>
      </c>
    </row>
    <row r="253" spans="1:184" ht="15.95" customHeight="1">
      <c r="A253" s="244" t="s">
        <v>377</v>
      </c>
      <c r="B253" s="245">
        <v>871</v>
      </c>
    </row>
    <row r="254" spans="1:184" ht="15.95" customHeight="1">
      <c r="A254" s="244" t="s">
        <v>378</v>
      </c>
      <c r="B254" s="245">
        <v>171</v>
      </c>
    </row>
    <row r="255" spans="1:184" ht="15.95" customHeight="1">
      <c r="A255" s="244" t="s">
        <v>379</v>
      </c>
      <c r="B255" s="245">
        <v>362</v>
      </c>
    </row>
    <row r="256" spans="1:184" ht="15.95" customHeight="1">
      <c r="A256" s="244" t="s">
        <v>989</v>
      </c>
      <c r="B256" s="245">
        <v>428</v>
      </c>
    </row>
    <row r="257" spans="1:2" ht="15.95" customHeight="1">
      <c r="A257" s="244" t="s">
        <v>284</v>
      </c>
      <c r="B257" s="245">
        <v>187</v>
      </c>
    </row>
    <row r="258" spans="1:2" ht="15.95" customHeight="1">
      <c r="A258" s="244" t="s">
        <v>380</v>
      </c>
      <c r="B258" s="245">
        <v>241</v>
      </c>
    </row>
    <row r="259" spans="1:2" ht="15.95" customHeight="1">
      <c r="A259" s="244" t="s">
        <v>990</v>
      </c>
      <c r="B259" s="245">
        <v>50</v>
      </c>
    </row>
    <row r="260" spans="1:2" ht="15.95" customHeight="1">
      <c r="A260" s="244" t="s">
        <v>383</v>
      </c>
      <c r="B260" s="245">
        <v>50</v>
      </c>
    </row>
    <row r="261" spans="1:2" ht="15.95" customHeight="1">
      <c r="A261" s="244" t="s">
        <v>991</v>
      </c>
      <c r="B261" s="245">
        <v>6986</v>
      </c>
    </row>
    <row r="262" spans="1:2" ht="15.95" customHeight="1">
      <c r="A262" s="244" t="s">
        <v>992</v>
      </c>
      <c r="B262" s="245">
        <v>165</v>
      </c>
    </row>
    <row r="263" spans="1:2" ht="15.95" customHeight="1">
      <c r="A263" s="244" t="s">
        <v>284</v>
      </c>
      <c r="B263" s="245">
        <v>79</v>
      </c>
    </row>
    <row r="264" spans="1:2" ht="15.95" customHeight="1">
      <c r="A264" s="244" t="s">
        <v>285</v>
      </c>
      <c r="B264" s="245">
        <v>4</v>
      </c>
    </row>
    <row r="265" spans="1:2" ht="15.95" customHeight="1">
      <c r="A265" s="246" t="s">
        <v>384</v>
      </c>
      <c r="B265" s="245">
        <v>82</v>
      </c>
    </row>
    <row r="266" spans="1:2" ht="15.95" customHeight="1">
      <c r="A266" s="244" t="s">
        <v>993</v>
      </c>
      <c r="B266" s="245">
        <v>6220</v>
      </c>
    </row>
    <row r="267" spans="1:2" ht="15.95" customHeight="1">
      <c r="A267" s="244" t="s">
        <v>385</v>
      </c>
      <c r="B267" s="245">
        <v>20</v>
      </c>
    </row>
    <row r="268" spans="1:2" ht="15.95" customHeight="1">
      <c r="A268" s="244" t="s">
        <v>386</v>
      </c>
      <c r="B268" s="245">
        <v>6200</v>
      </c>
    </row>
    <row r="269" spans="1:2" ht="15.95" customHeight="1">
      <c r="A269" s="244" t="s">
        <v>994</v>
      </c>
      <c r="B269" s="245">
        <v>90</v>
      </c>
    </row>
    <row r="270" spans="1:2" ht="15.95" customHeight="1">
      <c r="A270" s="244" t="s">
        <v>995</v>
      </c>
      <c r="B270" s="245">
        <v>90</v>
      </c>
    </row>
    <row r="271" spans="1:2" ht="15.95" customHeight="1">
      <c r="A271" s="244" t="s">
        <v>996</v>
      </c>
      <c r="B271" s="245">
        <v>361</v>
      </c>
    </row>
    <row r="272" spans="1:2" ht="15.95" customHeight="1">
      <c r="A272" s="244" t="s">
        <v>168</v>
      </c>
      <c r="B272" s="245">
        <v>150</v>
      </c>
    </row>
    <row r="273" spans="1:2" ht="15.95" customHeight="1">
      <c r="A273" s="244" t="s">
        <v>997</v>
      </c>
      <c r="B273" s="245">
        <v>2424</v>
      </c>
    </row>
    <row r="274" spans="1:2" ht="15.95" customHeight="1">
      <c r="A274" s="244" t="s">
        <v>998</v>
      </c>
      <c r="B274" s="245">
        <v>852</v>
      </c>
    </row>
    <row r="275" spans="1:2" ht="15.95" customHeight="1">
      <c r="A275" s="244" t="s">
        <v>999</v>
      </c>
      <c r="B275" s="245">
        <v>799</v>
      </c>
    </row>
    <row r="276" spans="1:2" ht="15.95" customHeight="1">
      <c r="A276" s="244" t="s">
        <v>1000</v>
      </c>
      <c r="B276" s="245">
        <v>25</v>
      </c>
    </row>
    <row r="277" spans="1:2" ht="15.95" customHeight="1">
      <c r="A277" s="244" t="s">
        <v>1001</v>
      </c>
      <c r="B277" s="245">
        <v>28</v>
      </c>
    </row>
    <row r="278" spans="1:2" ht="15.95" customHeight="1">
      <c r="A278" s="244" t="s">
        <v>1002</v>
      </c>
      <c r="B278" s="245">
        <v>141</v>
      </c>
    </row>
    <row r="279" spans="1:2" ht="15.95" customHeight="1">
      <c r="A279" s="244" t="s">
        <v>1003</v>
      </c>
      <c r="B279" s="245">
        <v>141</v>
      </c>
    </row>
    <row r="280" spans="1:2" ht="15.95" customHeight="1">
      <c r="A280" s="244" t="s">
        <v>1004</v>
      </c>
      <c r="B280" s="245">
        <v>1387</v>
      </c>
    </row>
    <row r="281" spans="1:2" ht="15.95" customHeight="1">
      <c r="A281" s="244" t="s">
        <v>387</v>
      </c>
      <c r="B281" s="245">
        <v>44</v>
      </c>
    </row>
    <row r="282" spans="1:2" ht="15.95" customHeight="1">
      <c r="A282" s="244" t="s">
        <v>1005</v>
      </c>
      <c r="B282" s="245">
        <v>20268</v>
      </c>
    </row>
    <row r="283" spans="1:2" ht="15.95" customHeight="1">
      <c r="A283" s="244" t="s">
        <v>1006</v>
      </c>
      <c r="B283" s="245">
        <v>6962</v>
      </c>
    </row>
    <row r="284" spans="1:2" ht="15.95" customHeight="1">
      <c r="A284" s="244" t="s">
        <v>999</v>
      </c>
      <c r="B284" s="245">
        <v>157</v>
      </c>
    </row>
    <row r="285" spans="1:2" ht="15.95" customHeight="1">
      <c r="A285" s="244" t="s">
        <v>1007</v>
      </c>
      <c r="B285" s="245">
        <v>250</v>
      </c>
    </row>
    <row r="286" spans="1:2" ht="15.95" customHeight="1">
      <c r="A286" s="244" t="s">
        <v>1008</v>
      </c>
      <c r="B286" s="245">
        <v>26</v>
      </c>
    </row>
    <row r="287" spans="1:2" ht="15.95" customHeight="1">
      <c r="A287" s="244" t="s">
        <v>1009</v>
      </c>
      <c r="B287" s="245">
        <v>32</v>
      </c>
    </row>
    <row r="288" spans="1:2" ht="15.95" customHeight="1">
      <c r="A288" s="244" t="s">
        <v>1010</v>
      </c>
      <c r="B288" s="245">
        <v>9</v>
      </c>
    </row>
    <row r="289" spans="1:184" ht="15.95" customHeight="1">
      <c r="A289" s="244" t="s">
        <v>1011</v>
      </c>
      <c r="B289" s="245">
        <v>10</v>
      </c>
    </row>
    <row r="290" spans="1:184" ht="15.95" customHeight="1">
      <c r="A290" s="244" t="s">
        <v>1012</v>
      </c>
      <c r="B290" s="245">
        <v>60</v>
      </c>
    </row>
    <row r="291" spans="1:184" ht="15.95" customHeight="1">
      <c r="A291" s="244" t="s">
        <v>1013</v>
      </c>
      <c r="B291" s="245">
        <v>22</v>
      </c>
    </row>
    <row r="292" spans="1:184" ht="15.95" customHeight="1">
      <c r="A292" s="244" t="s">
        <v>1014</v>
      </c>
      <c r="B292" s="245">
        <v>91</v>
      </c>
    </row>
    <row r="293" spans="1:184" ht="15.95" customHeight="1">
      <c r="A293" s="244" t="s">
        <v>1015</v>
      </c>
      <c r="B293" s="245">
        <v>6305</v>
      </c>
    </row>
    <row r="294" spans="1:184" ht="15.95" customHeight="1">
      <c r="A294" s="246" t="s">
        <v>1016</v>
      </c>
      <c r="B294" s="245">
        <v>280</v>
      </c>
    </row>
    <row r="295" spans="1:184" ht="15.95" customHeight="1">
      <c r="A295" s="244" t="s">
        <v>1017</v>
      </c>
      <c r="B295" s="245">
        <v>113</v>
      </c>
    </row>
    <row r="296" spans="1:184" ht="15.95" customHeight="1">
      <c r="A296" s="244" t="s">
        <v>1018</v>
      </c>
      <c r="B296" s="245">
        <v>72</v>
      </c>
    </row>
    <row r="297" spans="1:184" ht="15.95" customHeight="1">
      <c r="A297" s="244" t="s">
        <v>1019</v>
      </c>
      <c r="B297" s="245">
        <v>12</v>
      </c>
      <c r="FY297" s="247"/>
      <c r="FZ297" s="248"/>
      <c r="GA297" s="248"/>
      <c r="GB297" s="248"/>
    </row>
    <row r="298" spans="1:184" ht="15.95" customHeight="1">
      <c r="A298" s="244" t="s">
        <v>1020</v>
      </c>
      <c r="B298" s="245">
        <v>83</v>
      </c>
    </row>
    <row r="299" spans="1:184" ht="15.95" customHeight="1">
      <c r="A299" s="244" t="s">
        <v>1021</v>
      </c>
      <c r="B299" s="245">
        <v>11772</v>
      </c>
    </row>
    <row r="300" spans="1:184" ht="15.95" customHeight="1">
      <c r="A300" s="244" t="s">
        <v>999</v>
      </c>
      <c r="B300" s="245">
        <v>75</v>
      </c>
    </row>
    <row r="301" spans="1:184" ht="15.95" customHeight="1">
      <c r="A301" s="244" t="s">
        <v>1022</v>
      </c>
      <c r="B301" s="245">
        <v>8171</v>
      </c>
    </row>
    <row r="302" spans="1:184" ht="15.95" customHeight="1">
      <c r="A302" s="244" t="s">
        <v>1023</v>
      </c>
      <c r="B302" s="245">
        <v>45</v>
      </c>
    </row>
    <row r="303" spans="1:184" ht="15.95" customHeight="1">
      <c r="A303" s="244" t="s">
        <v>1024</v>
      </c>
      <c r="B303" s="245">
        <v>24</v>
      </c>
    </row>
    <row r="304" spans="1:184" ht="15.95" customHeight="1">
      <c r="A304" s="244" t="s">
        <v>1025</v>
      </c>
      <c r="B304" s="245">
        <v>3432</v>
      </c>
    </row>
    <row r="305" spans="1:2" ht="15.95" customHeight="1">
      <c r="A305" s="244" t="s">
        <v>1026</v>
      </c>
      <c r="B305" s="245">
        <v>1</v>
      </c>
    </row>
    <row r="306" spans="1:2" ht="15.95" customHeight="1">
      <c r="A306" s="244" t="s">
        <v>1027</v>
      </c>
      <c r="B306" s="245">
        <v>24</v>
      </c>
    </row>
    <row r="307" spans="1:2" ht="15.95" customHeight="1">
      <c r="A307" s="244" t="s">
        <v>1028</v>
      </c>
      <c r="B307" s="245">
        <v>219</v>
      </c>
    </row>
    <row r="308" spans="1:2" ht="15.95" customHeight="1">
      <c r="A308" s="244" t="s">
        <v>1029</v>
      </c>
      <c r="B308" s="245">
        <v>91</v>
      </c>
    </row>
    <row r="309" spans="1:2" ht="15.95" customHeight="1">
      <c r="A309" s="244" t="s">
        <v>1030</v>
      </c>
      <c r="B309" s="245">
        <v>128</v>
      </c>
    </row>
    <row r="310" spans="1:2" ht="15.95" customHeight="1">
      <c r="A310" s="244" t="s">
        <v>1031</v>
      </c>
      <c r="B310" s="245">
        <v>77</v>
      </c>
    </row>
    <row r="311" spans="1:2" ht="15.95" customHeight="1">
      <c r="A311" s="244" t="s">
        <v>1032</v>
      </c>
      <c r="B311" s="245">
        <v>77</v>
      </c>
    </row>
    <row r="312" spans="1:2" ht="15.95" customHeight="1">
      <c r="A312" s="244" t="s">
        <v>1033</v>
      </c>
      <c r="B312" s="245">
        <v>683</v>
      </c>
    </row>
    <row r="313" spans="1:2" ht="15.95" customHeight="1">
      <c r="A313" s="244" t="s">
        <v>1034</v>
      </c>
      <c r="B313" s="245">
        <v>683</v>
      </c>
    </row>
    <row r="314" spans="1:2" ht="15.95" customHeight="1">
      <c r="A314" s="244" t="s">
        <v>1035</v>
      </c>
      <c r="B314" s="245">
        <v>79</v>
      </c>
    </row>
    <row r="315" spans="1:2" ht="15.95" customHeight="1">
      <c r="A315" s="244" t="s">
        <v>1036</v>
      </c>
      <c r="B315" s="245">
        <v>5</v>
      </c>
    </row>
    <row r="316" spans="1:2" ht="15.95" customHeight="1">
      <c r="A316" s="244" t="s">
        <v>1037</v>
      </c>
      <c r="B316" s="245">
        <v>74</v>
      </c>
    </row>
    <row r="317" spans="1:2" ht="15.95" customHeight="1">
      <c r="A317" s="244" t="s">
        <v>1038</v>
      </c>
      <c r="B317" s="245">
        <v>196</v>
      </c>
    </row>
    <row r="318" spans="1:2" ht="15.95" customHeight="1">
      <c r="A318" s="244" t="s">
        <v>1039</v>
      </c>
      <c r="B318" s="245">
        <v>196</v>
      </c>
    </row>
    <row r="319" spans="1:2" ht="15.95" customHeight="1">
      <c r="A319" s="244" t="s">
        <v>1040</v>
      </c>
      <c r="B319" s="245">
        <v>2345</v>
      </c>
    </row>
    <row r="320" spans="1:2" ht="15.95" customHeight="1">
      <c r="A320" s="244" t="s">
        <v>1041</v>
      </c>
      <c r="B320" s="245">
        <v>93</v>
      </c>
    </row>
    <row r="321" spans="1:189" ht="15.95" customHeight="1">
      <c r="A321" s="244" t="s">
        <v>1042</v>
      </c>
      <c r="B321" s="245">
        <v>93</v>
      </c>
    </row>
    <row r="322" spans="1:189" ht="15.95" customHeight="1">
      <c r="A322" s="244" t="s">
        <v>1043</v>
      </c>
      <c r="B322" s="245">
        <v>133</v>
      </c>
    </row>
    <row r="323" spans="1:189" ht="15.95" customHeight="1">
      <c r="A323" s="246" t="s">
        <v>999</v>
      </c>
      <c r="B323" s="245">
        <v>80</v>
      </c>
    </row>
    <row r="324" spans="1:189" ht="15.95" customHeight="1">
      <c r="A324" s="244" t="s">
        <v>1044</v>
      </c>
      <c r="B324" s="245">
        <v>51</v>
      </c>
    </row>
    <row r="325" spans="1:189" ht="15.95" customHeight="1">
      <c r="A325" s="244" t="s">
        <v>1045</v>
      </c>
      <c r="B325" s="245">
        <v>2</v>
      </c>
    </row>
    <row r="326" spans="1:189" ht="15.95" customHeight="1">
      <c r="A326" s="244" t="s">
        <v>1046</v>
      </c>
      <c r="B326" s="245">
        <v>616</v>
      </c>
    </row>
    <row r="327" spans="1:189" ht="15.95" customHeight="1">
      <c r="A327" s="244" t="s">
        <v>1047</v>
      </c>
      <c r="B327" s="245">
        <v>110</v>
      </c>
    </row>
    <row r="328" spans="1:189" ht="15.95" customHeight="1">
      <c r="A328" s="244" t="s">
        <v>1048</v>
      </c>
      <c r="B328" s="245">
        <v>506</v>
      </c>
    </row>
    <row r="329" spans="1:189" ht="15.95" customHeight="1">
      <c r="A329" s="244" t="s">
        <v>388</v>
      </c>
      <c r="B329" s="245">
        <v>1503</v>
      </c>
      <c r="GD329" s="251"/>
      <c r="GE329" s="250"/>
      <c r="GF329" s="252"/>
      <c r="GG329" s="248"/>
    </row>
    <row r="330" spans="1:189" ht="15.95" customHeight="1">
      <c r="A330" s="244" t="s">
        <v>1049</v>
      </c>
      <c r="B330" s="245">
        <v>1503</v>
      </c>
      <c r="GD330" s="253"/>
      <c r="GE330" s="254"/>
      <c r="GF330" s="255"/>
      <c r="GG330" s="256"/>
    </row>
    <row r="331" spans="1:189" ht="15.95" customHeight="1">
      <c r="A331" s="244" t="s">
        <v>1050</v>
      </c>
      <c r="B331" s="245">
        <v>500</v>
      </c>
    </row>
    <row r="332" spans="1:189" ht="15.95" customHeight="1">
      <c r="A332" s="244" t="s">
        <v>1051</v>
      </c>
      <c r="B332" s="245">
        <v>158</v>
      </c>
    </row>
    <row r="333" spans="1:189" ht="15.95" customHeight="1">
      <c r="A333" s="244" t="s">
        <v>1052</v>
      </c>
      <c r="B333" s="245">
        <v>158</v>
      </c>
    </row>
    <row r="334" spans="1:189" ht="15.95" customHeight="1">
      <c r="A334" s="244" t="s">
        <v>1053</v>
      </c>
      <c r="B334" s="245">
        <v>126</v>
      </c>
    </row>
    <row r="335" spans="1:189" ht="15.95" customHeight="1">
      <c r="A335" s="244" t="s">
        <v>1054</v>
      </c>
      <c r="B335" s="245">
        <v>126</v>
      </c>
    </row>
    <row r="336" spans="1:189" ht="15.95" customHeight="1">
      <c r="A336" s="244" t="s">
        <v>1055</v>
      </c>
      <c r="B336" s="245">
        <v>216</v>
      </c>
    </row>
    <row r="337" spans="1:189" ht="15.95" customHeight="1">
      <c r="A337" s="244" t="s">
        <v>1056</v>
      </c>
      <c r="B337" s="245">
        <v>216</v>
      </c>
    </row>
    <row r="338" spans="1:189" ht="15.95" customHeight="1">
      <c r="A338" s="244" t="s">
        <v>1057</v>
      </c>
      <c r="B338" s="245">
        <v>14</v>
      </c>
    </row>
    <row r="339" spans="1:189" ht="15.95" customHeight="1">
      <c r="A339" s="244" t="s">
        <v>1058</v>
      </c>
      <c r="B339" s="245">
        <v>14</v>
      </c>
    </row>
    <row r="340" spans="1:189" ht="15.95" customHeight="1">
      <c r="A340" s="244" t="s">
        <v>1059</v>
      </c>
      <c r="B340" s="245">
        <v>14</v>
      </c>
    </row>
    <row r="341" spans="1:189" ht="15.95" customHeight="1">
      <c r="A341" s="244" t="s">
        <v>1060</v>
      </c>
      <c r="B341" s="245">
        <v>5062</v>
      </c>
    </row>
    <row r="342" spans="1:189" ht="15.95" customHeight="1">
      <c r="A342" s="244" t="s">
        <v>1061</v>
      </c>
      <c r="B342" s="245">
        <v>2707</v>
      </c>
    </row>
    <row r="343" spans="1:189" ht="15.95" customHeight="1">
      <c r="A343" s="244" t="s">
        <v>1062</v>
      </c>
      <c r="B343" s="245">
        <v>2007</v>
      </c>
    </row>
    <row r="344" spans="1:189" ht="15.95" customHeight="1">
      <c r="A344" s="244" t="s">
        <v>1063</v>
      </c>
      <c r="B344" s="245">
        <v>700</v>
      </c>
    </row>
    <row r="345" spans="1:189" ht="15.95" customHeight="1">
      <c r="A345" s="244" t="s">
        <v>1064</v>
      </c>
      <c r="B345" s="245">
        <v>2355</v>
      </c>
      <c r="FY345" s="247"/>
      <c r="FZ345" s="248"/>
      <c r="GA345" s="248"/>
      <c r="GB345" s="248"/>
      <c r="GD345" s="251"/>
      <c r="GE345" s="250"/>
      <c r="GF345" s="252"/>
      <c r="GG345" s="248"/>
    </row>
    <row r="346" spans="1:189" ht="15.95" customHeight="1">
      <c r="A346" s="244" t="s">
        <v>392</v>
      </c>
      <c r="B346" s="245">
        <v>2355</v>
      </c>
    </row>
    <row r="347" spans="1:189" ht="15.95" customHeight="1">
      <c r="A347" s="244" t="s">
        <v>1065</v>
      </c>
      <c r="B347" s="245">
        <v>1425</v>
      </c>
    </row>
    <row r="348" spans="1:189" ht="15.95" customHeight="1">
      <c r="A348" s="244" t="s">
        <v>1066</v>
      </c>
      <c r="B348" s="245">
        <v>65</v>
      </c>
    </row>
    <row r="349" spans="1:189" ht="15.95" customHeight="1">
      <c r="A349" s="244" t="s">
        <v>1067</v>
      </c>
      <c r="B349" s="245">
        <v>65</v>
      </c>
    </row>
    <row r="350" spans="1:189" ht="15.95" customHeight="1">
      <c r="A350" s="244" t="s">
        <v>1068</v>
      </c>
      <c r="B350" s="245">
        <v>1360</v>
      </c>
    </row>
    <row r="351" spans="1:189" ht="15.95" customHeight="1">
      <c r="A351" s="244" t="s">
        <v>1069</v>
      </c>
      <c r="B351" s="245">
        <v>1360</v>
      </c>
    </row>
    <row r="352" spans="1:189" ht="15.95" customHeight="1">
      <c r="A352" s="246" t="s">
        <v>1070</v>
      </c>
      <c r="B352" s="245">
        <v>1500</v>
      </c>
    </row>
    <row r="353" spans="1:184" ht="15.95" customHeight="1">
      <c r="A353" s="244" t="s">
        <v>1071</v>
      </c>
      <c r="B353" s="245">
        <v>264</v>
      </c>
    </row>
    <row r="354" spans="1:184" ht="15.95" customHeight="1">
      <c r="A354" s="244" t="s">
        <v>1072</v>
      </c>
      <c r="B354" s="245">
        <v>264</v>
      </c>
      <c r="FY354" s="247"/>
      <c r="FZ354" s="248"/>
      <c r="GA354" s="248"/>
      <c r="GB354" s="248"/>
    </row>
    <row r="355" spans="1:184" ht="15.95" customHeight="1">
      <c r="A355" s="244" t="s">
        <v>1073</v>
      </c>
      <c r="B355" s="245">
        <v>264</v>
      </c>
    </row>
    <row r="356" spans="1:184" ht="15.95" customHeight="1">
      <c r="A356" s="244" t="s">
        <v>1074</v>
      </c>
      <c r="B356" s="245">
        <v>8146</v>
      </c>
    </row>
    <row r="357" spans="1:184" ht="15.95" customHeight="1">
      <c r="A357" s="244" t="s">
        <v>393</v>
      </c>
      <c r="B357" s="245">
        <v>8146</v>
      </c>
    </row>
    <row r="358" spans="1:184" ht="15.95" customHeight="1">
      <c r="A358" s="244"/>
      <c r="B358" s="245"/>
    </row>
    <row r="359" spans="1:184" ht="15.95" customHeight="1">
      <c r="A359" s="389" t="s">
        <v>52</v>
      </c>
      <c r="B359" s="389"/>
    </row>
  </sheetData>
  <sheetProtection formatCells="0" formatColumns="0" formatRows="0"/>
  <mergeCells count="2">
    <mergeCell ref="A2:B2"/>
    <mergeCell ref="A359:B359"/>
  </mergeCells>
  <phoneticPr fontId="16" type="noConversion"/>
  <printOptions horizontalCentered="1"/>
  <pageMargins left="0.75" right="0.55000000000000004" top="0.57999999999999996" bottom="0.52" header="0.32" footer="0.33"/>
  <pageSetup paperSize="9" fitToHeight="0" orientation="portrait" blackAndWhite="1" r:id="rId1"/>
  <headerFooter alignWithMargins="0">
    <evenFooter>&amp;L—&amp;P—</evenFooter>
  </headerFooter>
</worksheet>
</file>

<file path=xl/worksheets/sheet9.xml><?xml version="1.0" encoding="utf-8"?>
<worksheet xmlns="http://schemas.openxmlformats.org/spreadsheetml/2006/main" xmlns:r="http://schemas.openxmlformats.org/officeDocument/2006/relationships">
  <dimension ref="A2:J20"/>
  <sheetViews>
    <sheetView topLeftCell="A10" workbookViewId="0">
      <selection activeCell="A18" sqref="A18:J18"/>
    </sheetView>
  </sheetViews>
  <sheetFormatPr defaultRowHeight="14.25"/>
  <cols>
    <col min="9" max="9" width="9.5" customWidth="1"/>
    <col min="10" max="10" width="12.875" customWidth="1"/>
  </cols>
  <sheetData>
    <row r="2" spans="1:10" ht="69" customHeight="1">
      <c r="A2" s="392" t="s">
        <v>1164</v>
      </c>
      <c r="B2" s="392"/>
      <c r="C2" s="392"/>
      <c r="D2" s="392"/>
      <c r="E2" s="392"/>
      <c r="F2" s="392"/>
      <c r="G2" s="392"/>
      <c r="H2" s="392"/>
      <c r="I2" s="392"/>
      <c r="J2" s="392"/>
    </row>
    <row r="3" spans="1:10" ht="27.75" customHeight="1"/>
    <row r="4" spans="1:10" ht="49.5" customHeight="1">
      <c r="A4" s="393" t="s">
        <v>1165</v>
      </c>
      <c r="B4" s="394"/>
      <c r="C4" s="394"/>
      <c r="D4" s="394"/>
      <c r="E4" s="394"/>
      <c r="F4" s="394"/>
      <c r="G4" s="394"/>
      <c r="H4" s="394"/>
      <c r="I4" s="394"/>
      <c r="J4" s="394"/>
    </row>
    <row r="5" spans="1:10" ht="35.25" customHeight="1">
      <c r="A5" s="393" t="s">
        <v>1167</v>
      </c>
      <c r="B5" s="394"/>
      <c r="C5" s="394"/>
      <c r="D5" s="394"/>
      <c r="E5" s="394"/>
      <c r="F5" s="394"/>
      <c r="G5" s="394"/>
      <c r="H5" s="394"/>
      <c r="I5" s="394"/>
      <c r="J5" s="394"/>
    </row>
    <row r="6" spans="1:10" ht="44.25" customHeight="1">
      <c r="A6" s="393" t="s">
        <v>1168</v>
      </c>
      <c r="B6" s="394"/>
      <c r="C6" s="394"/>
      <c r="D6" s="394"/>
      <c r="E6" s="394"/>
      <c r="F6" s="394"/>
      <c r="G6" s="394"/>
      <c r="H6" s="394"/>
      <c r="I6" s="394"/>
      <c r="J6" s="394"/>
    </row>
    <row r="7" spans="1:10" s="326" customFormat="1" ht="36.75" customHeight="1">
      <c r="A7" s="395" t="s">
        <v>1169</v>
      </c>
      <c r="B7" s="396"/>
      <c r="C7" s="396"/>
      <c r="D7" s="396"/>
      <c r="E7" s="396"/>
      <c r="F7" s="396"/>
      <c r="G7" s="396"/>
      <c r="H7" s="396"/>
      <c r="I7" s="396"/>
      <c r="J7" s="396"/>
    </row>
    <row r="8" spans="1:10" s="350" customFormat="1" ht="18" customHeight="1">
      <c r="A8" s="376"/>
      <c r="B8" s="376"/>
      <c r="C8" s="376"/>
      <c r="D8" s="376"/>
      <c r="E8" s="376"/>
      <c r="F8" s="376"/>
      <c r="G8" s="376"/>
      <c r="H8" s="376"/>
      <c r="I8" s="376"/>
      <c r="J8" s="376"/>
    </row>
    <row r="9" spans="1:10" s="350" customFormat="1" ht="31.5" customHeight="1">
      <c r="A9" s="390" t="s">
        <v>1170</v>
      </c>
      <c r="B9" s="391"/>
      <c r="C9" s="391"/>
      <c r="D9" s="391"/>
      <c r="E9" s="391"/>
      <c r="F9" s="391"/>
      <c r="G9" s="391"/>
      <c r="H9" s="391"/>
      <c r="I9" s="391"/>
      <c r="J9" s="391"/>
    </row>
    <row r="10" spans="1:10" s="350" customFormat="1" ht="54.75" customHeight="1">
      <c r="A10" s="390" t="s">
        <v>1166</v>
      </c>
      <c r="B10" s="391"/>
      <c r="C10" s="391"/>
      <c r="D10" s="391"/>
      <c r="E10" s="391"/>
      <c r="F10" s="391"/>
      <c r="G10" s="391"/>
      <c r="H10" s="391"/>
      <c r="I10" s="391"/>
      <c r="J10" s="391"/>
    </row>
    <row r="11" spans="1:10" s="350" customFormat="1" ht="43.5" customHeight="1">
      <c r="A11" s="390" t="s">
        <v>1171</v>
      </c>
      <c r="B11" s="391"/>
      <c r="C11" s="391"/>
      <c r="D11" s="391"/>
      <c r="E11" s="391"/>
      <c r="F11" s="391"/>
      <c r="G11" s="391"/>
      <c r="H11" s="391"/>
      <c r="I11" s="391"/>
      <c r="J11" s="391"/>
    </row>
    <row r="12" spans="1:10" s="350" customFormat="1">
      <c r="A12" s="376"/>
      <c r="B12" s="376"/>
      <c r="C12" s="376"/>
      <c r="D12" s="376"/>
      <c r="E12" s="376"/>
      <c r="F12" s="376"/>
      <c r="G12" s="376"/>
      <c r="H12" s="376"/>
      <c r="I12" s="376"/>
      <c r="J12" s="376"/>
    </row>
    <row r="13" spans="1:10" s="350" customFormat="1" ht="36.75" customHeight="1">
      <c r="A13" s="390" t="s">
        <v>1172</v>
      </c>
      <c r="B13" s="391"/>
      <c r="C13" s="391"/>
      <c r="D13" s="391"/>
      <c r="E13" s="391"/>
      <c r="F13" s="391"/>
      <c r="G13" s="391"/>
      <c r="H13" s="391"/>
      <c r="I13" s="391"/>
      <c r="J13" s="391"/>
    </row>
    <row r="14" spans="1:10" s="350" customFormat="1">
      <c r="A14" s="376"/>
      <c r="B14" s="376"/>
      <c r="C14" s="376"/>
      <c r="D14" s="376"/>
      <c r="E14" s="376"/>
      <c r="F14" s="376"/>
      <c r="G14" s="376"/>
      <c r="H14" s="376"/>
      <c r="I14" s="376"/>
      <c r="J14" s="376"/>
    </row>
    <row r="15" spans="1:10" s="350" customFormat="1" ht="42.75" customHeight="1">
      <c r="A15" s="390" t="s">
        <v>1173</v>
      </c>
      <c r="B15" s="391"/>
      <c r="C15" s="391"/>
      <c r="D15" s="391"/>
      <c r="E15" s="391"/>
      <c r="F15" s="391"/>
      <c r="G15" s="391"/>
      <c r="H15" s="391"/>
      <c r="I15" s="391"/>
      <c r="J15" s="391"/>
    </row>
    <row r="16" spans="1:10" ht="42" customHeight="1">
      <c r="A16" s="393" t="s">
        <v>1174</v>
      </c>
      <c r="B16" s="394"/>
      <c r="C16" s="394"/>
      <c r="D16" s="394"/>
      <c r="E16" s="394"/>
      <c r="F16" s="394"/>
      <c r="G16" s="394"/>
      <c r="H16" s="394"/>
      <c r="I16" s="394"/>
      <c r="J16" s="394"/>
    </row>
    <row r="17" spans="1:10">
      <c r="A17" s="375"/>
      <c r="B17" s="375"/>
      <c r="C17" s="375"/>
      <c r="D17" s="375"/>
      <c r="E17" s="375"/>
      <c r="F17" s="375"/>
      <c r="G17" s="375"/>
      <c r="H17" s="375"/>
      <c r="I17" s="375"/>
      <c r="J17" s="375"/>
    </row>
    <row r="18" spans="1:10" s="350" customFormat="1" ht="35.25" customHeight="1">
      <c r="A18" s="390" t="s">
        <v>1200</v>
      </c>
      <c r="B18" s="391"/>
      <c r="C18" s="391"/>
      <c r="D18" s="391"/>
      <c r="E18" s="391"/>
      <c r="F18" s="391"/>
      <c r="G18" s="391"/>
      <c r="H18" s="391"/>
      <c r="I18" s="391"/>
      <c r="J18" s="391"/>
    </row>
    <row r="19" spans="1:10">
      <c r="A19" s="375"/>
      <c r="B19" s="375"/>
      <c r="C19" s="375"/>
      <c r="D19" s="375"/>
      <c r="E19" s="375"/>
      <c r="F19" s="375"/>
      <c r="G19" s="375"/>
      <c r="H19" s="375"/>
      <c r="I19" s="375"/>
      <c r="J19" s="375"/>
    </row>
    <row r="20" spans="1:10" ht="35.25" customHeight="1">
      <c r="A20" s="393" t="s">
        <v>1175</v>
      </c>
      <c r="B20" s="394"/>
      <c r="C20" s="394"/>
      <c r="D20" s="394"/>
      <c r="E20" s="394"/>
      <c r="F20" s="394"/>
      <c r="G20" s="394"/>
      <c r="H20" s="394"/>
      <c r="I20" s="394"/>
      <c r="J20" s="394"/>
    </row>
  </sheetData>
  <mergeCells count="13">
    <mergeCell ref="A18:J18"/>
    <mergeCell ref="A20:J20"/>
    <mergeCell ref="A13:J13"/>
    <mergeCell ref="A15:J15"/>
    <mergeCell ref="A16:J16"/>
    <mergeCell ref="A9:J9"/>
    <mergeCell ref="A10:J10"/>
    <mergeCell ref="A11:J11"/>
    <mergeCell ref="A2:J2"/>
    <mergeCell ref="A4:J4"/>
    <mergeCell ref="A5:J5"/>
    <mergeCell ref="A6:J6"/>
    <mergeCell ref="A7:J7"/>
  </mergeCells>
  <phoneticPr fontId="16" type="noConversion"/>
  <pageMargins left="0.38" right="0.34"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GY34"/>
  <sheetViews>
    <sheetView showZeros="0" zoomScaleSheetLayoutView="100" workbookViewId="0">
      <selection activeCell="B10" sqref="B10"/>
    </sheetView>
  </sheetViews>
  <sheetFormatPr defaultColWidth="6.875" defaultRowHeight="12.75" customHeight="1"/>
  <cols>
    <col min="1" max="1" width="57" style="226" customWidth="1"/>
    <col min="2" max="2" width="22.25" style="227" customWidth="1"/>
    <col min="3" max="58" width="6.875" style="228" customWidth="1"/>
    <col min="59" max="193" width="9" style="228" customWidth="1"/>
    <col min="194" max="194" width="59.375" style="228" customWidth="1"/>
    <col min="195" max="195" width="14.25" style="228" customWidth="1"/>
    <col min="196" max="207" width="9" style="228" hidden="1" customWidth="1"/>
    <col min="208" max="16384" width="6.875" style="228"/>
  </cols>
  <sheetData>
    <row r="1" spans="1:2" ht="17.25" customHeight="1">
      <c r="B1" s="229" t="s">
        <v>389</v>
      </c>
    </row>
    <row r="2" spans="1:2" ht="49.5" customHeight="1">
      <c r="A2" s="397" t="s">
        <v>1126</v>
      </c>
      <c r="B2" s="397"/>
    </row>
    <row r="3" spans="1:2" ht="21" customHeight="1">
      <c r="B3" s="229" t="s">
        <v>17</v>
      </c>
    </row>
    <row r="4" spans="1:2" ht="18.95" customHeight="1">
      <c r="A4" s="230" t="s">
        <v>390</v>
      </c>
      <c r="B4" s="231" t="s">
        <v>246</v>
      </c>
    </row>
    <row r="5" spans="1:2" ht="18.95" customHeight="1">
      <c r="A5" s="232" t="s">
        <v>391</v>
      </c>
      <c r="B5" s="233">
        <f>B6+B10+B13</f>
        <v>105847.44680000001</v>
      </c>
    </row>
    <row r="6" spans="1:2" ht="18.95" customHeight="1">
      <c r="A6" s="226" t="s">
        <v>1075</v>
      </c>
      <c r="B6" s="234">
        <f>SUM(B7:B9)</f>
        <v>44488</v>
      </c>
    </row>
    <row r="7" spans="1:2" ht="18.95" customHeight="1">
      <c r="A7" s="226" t="s">
        <v>1076</v>
      </c>
      <c r="B7" s="234">
        <v>43432</v>
      </c>
    </row>
    <row r="8" spans="1:2" ht="18.95" customHeight="1">
      <c r="A8" s="226" t="s">
        <v>1077</v>
      </c>
      <c r="B8" s="234">
        <v>271</v>
      </c>
    </row>
    <row r="9" spans="1:2" ht="18.95" customHeight="1">
      <c r="A9" s="226" t="s">
        <v>1078</v>
      </c>
      <c r="B9" s="234">
        <v>785</v>
      </c>
    </row>
    <row r="10" spans="1:2" ht="18.95" customHeight="1">
      <c r="A10" s="226" t="s">
        <v>1079</v>
      </c>
      <c r="B10" s="234">
        <f>SUM(B11:B12)</f>
        <v>8070</v>
      </c>
    </row>
    <row r="11" spans="1:2" ht="18.95" customHeight="1">
      <c r="A11" s="226" t="s">
        <v>1080</v>
      </c>
      <c r="B11" s="234">
        <v>742</v>
      </c>
    </row>
    <row r="12" spans="1:2" ht="18.95" customHeight="1">
      <c r="A12" s="226" t="s">
        <v>1081</v>
      </c>
      <c r="B12" s="234">
        <v>7328</v>
      </c>
    </row>
    <row r="13" spans="1:2" ht="18.95" customHeight="1">
      <c r="A13" s="226" t="s">
        <v>1082</v>
      </c>
      <c r="B13" s="234">
        <f>SUM(B14:B21)</f>
        <v>53289.446800000005</v>
      </c>
    </row>
    <row r="14" spans="1:2" ht="18.95" customHeight="1">
      <c r="A14" s="226" t="s">
        <v>1083</v>
      </c>
      <c r="B14" s="234">
        <v>12621.33</v>
      </c>
    </row>
    <row r="15" spans="1:2" ht="18.95" customHeight="1">
      <c r="A15" s="226" t="s">
        <v>1084</v>
      </c>
      <c r="B15" s="234">
        <v>1663.0740000000001</v>
      </c>
    </row>
    <row r="16" spans="1:2" ht="18.95" customHeight="1">
      <c r="A16" s="226" t="s">
        <v>1085</v>
      </c>
      <c r="B16" s="234">
        <v>8858.4246000000003</v>
      </c>
    </row>
    <row r="17" spans="1:2" ht="18.95" customHeight="1">
      <c r="A17" s="226" t="s">
        <v>1086</v>
      </c>
      <c r="B17" s="234">
        <v>3516.19</v>
      </c>
    </row>
    <row r="18" spans="1:2" ht="18.95" customHeight="1">
      <c r="A18" s="226" t="s">
        <v>1087</v>
      </c>
      <c r="B18" s="234">
        <v>17459.21</v>
      </c>
    </row>
    <row r="19" spans="1:2" ht="18.95" customHeight="1">
      <c r="A19" s="226" t="s">
        <v>1088</v>
      </c>
      <c r="B19" s="234">
        <v>2169.0500000000002</v>
      </c>
    </row>
    <row r="20" spans="1:2" ht="18.95" customHeight="1">
      <c r="A20" s="226" t="s">
        <v>1089</v>
      </c>
      <c r="B20" s="234">
        <v>1340.95</v>
      </c>
    </row>
    <row r="21" spans="1:2" ht="18.95" customHeight="1">
      <c r="A21" s="226" t="s">
        <v>1090</v>
      </c>
      <c r="B21" s="234">
        <v>5661.2182000000003</v>
      </c>
    </row>
    <row r="22" spans="1:2" ht="18.95" customHeight="1">
      <c r="A22" s="235"/>
      <c r="B22" s="236"/>
    </row>
    <row r="23" spans="1:2" ht="18.95" customHeight="1">
      <c r="A23" s="398" t="s">
        <v>52</v>
      </c>
      <c r="B23" s="398"/>
    </row>
    <row r="24" spans="1:2" ht="18.95" customHeight="1"/>
    <row r="25" spans="1:2" ht="18.95" customHeight="1"/>
    <row r="26" spans="1:2" ht="18.95" customHeight="1"/>
    <row r="27" spans="1:2" ht="18.95" customHeight="1"/>
    <row r="28" spans="1:2" ht="18.95" customHeight="1"/>
    <row r="29" spans="1:2" ht="18.95" customHeight="1"/>
    <row r="30" spans="1:2" ht="18.95" customHeight="1"/>
    <row r="31" spans="1:2" ht="18.95" customHeight="1"/>
    <row r="32" spans="1:2" ht="18.95" customHeight="1"/>
    <row r="33" ht="18.95" customHeight="1"/>
    <row r="34" ht="18.95" customHeight="1"/>
  </sheetData>
  <sheetProtection formatCells="0" formatColumns="0" formatRows="0"/>
  <mergeCells count="2">
    <mergeCell ref="A2:B2"/>
    <mergeCell ref="A23:B23"/>
  </mergeCells>
  <phoneticPr fontId="16" type="noConversion"/>
  <pageMargins left="0.75" right="0.55000000000000004" top="0.55000000000000004" bottom="0.71" header="0.51" footer="0.51"/>
  <pageSetup paperSize="9" scale="98" fitToHeight="0" orientation="portrait" verticalDpi="0"/>
  <headerFooter alignWithMargins="0">
    <evenFooter>&amp;L—&amp;P—</evenFooter>
  </headerFooter>
</worksheet>
</file>

<file path=xl/worksheets/sheet11.xml><?xml version="1.0" encoding="utf-8"?>
<worksheet xmlns="http://schemas.openxmlformats.org/spreadsheetml/2006/main" xmlns:r="http://schemas.openxmlformats.org/officeDocument/2006/relationships">
  <sheetPr enableFormatConditionsCalculation="0">
    <tabColor rgb="FFFF0000"/>
  </sheetPr>
  <dimension ref="A1:A188"/>
  <sheetViews>
    <sheetView tabSelected="1" topLeftCell="A4" zoomScaleSheetLayoutView="100" workbookViewId="0">
      <selection activeCell="A25" sqref="A25"/>
    </sheetView>
  </sheetViews>
  <sheetFormatPr defaultColWidth="81.875" defaultRowHeight="14.25"/>
  <sheetData>
    <row r="1" spans="1:1" ht="27">
      <c r="A1" s="220" t="s">
        <v>394</v>
      </c>
    </row>
    <row r="2" spans="1:1" ht="22.5">
      <c r="A2" s="221" t="s">
        <v>395</v>
      </c>
    </row>
    <row r="3" spans="1:1" ht="101.25">
      <c r="A3" s="222" t="s">
        <v>396</v>
      </c>
    </row>
    <row r="4" spans="1:1" ht="20.25">
      <c r="A4" s="223" t="s">
        <v>397</v>
      </c>
    </row>
    <row r="5" spans="1:1" ht="40.5">
      <c r="A5" s="222" t="s">
        <v>398</v>
      </c>
    </row>
    <row r="6" spans="1:1" ht="60.75">
      <c r="A6" s="224" t="s">
        <v>399</v>
      </c>
    </row>
    <row r="7" spans="1:1" ht="60.75">
      <c r="A7" s="225" t="s">
        <v>400</v>
      </c>
    </row>
    <row r="8" spans="1:1" ht="121.5">
      <c r="A8" s="225" t="s">
        <v>401</v>
      </c>
    </row>
    <row r="9" spans="1:1" ht="40.5">
      <c r="A9" s="225" t="s">
        <v>402</v>
      </c>
    </row>
    <row r="10" spans="1:1" ht="60.75">
      <c r="A10" s="225" t="s">
        <v>403</v>
      </c>
    </row>
    <row r="11" spans="1:1" ht="60.75">
      <c r="A11" s="224" t="s">
        <v>404</v>
      </c>
    </row>
    <row r="12" spans="1:1" ht="121.5">
      <c r="A12" s="225" t="s">
        <v>405</v>
      </c>
    </row>
    <row r="13" spans="1:1" ht="60.75">
      <c r="A13" s="225" t="s">
        <v>406</v>
      </c>
    </row>
    <row r="14" spans="1:1" ht="60.75">
      <c r="A14" s="225" t="s">
        <v>407</v>
      </c>
    </row>
    <row r="15" spans="1:1" ht="60.75">
      <c r="A15" s="225" t="s">
        <v>408</v>
      </c>
    </row>
    <row r="16" spans="1:1" ht="60.75">
      <c r="A16" s="225" t="s">
        <v>409</v>
      </c>
    </row>
    <row r="17" spans="1:1" ht="40.5">
      <c r="A17" s="225" t="s">
        <v>1157</v>
      </c>
    </row>
    <row r="18" spans="1:1" ht="60.75">
      <c r="A18" s="225" t="s">
        <v>1156</v>
      </c>
    </row>
    <row r="19" spans="1:1" ht="60.75">
      <c r="A19" s="225" t="s">
        <v>1158</v>
      </c>
    </row>
    <row r="20" spans="1:1" ht="60.75">
      <c r="A20" s="225" t="s">
        <v>410</v>
      </c>
    </row>
    <row r="21" spans="1:1" ht="60.75">
      <c r="A21" s="225" t="s">
        <v>411</v>
      </c>
    </row>
    <row r="22" spans="1:1" ht="40.5">
      <c r="A22" s="224" t="s">
        <v>412</v>
      </c>
    </row>
    <row r="23" spans="1:1" ht="81">
      <c r="A23" s="225" t="s">
        <v>413</v>
      </c>
    </row>
    <row r="24" spans="1:1" ht="60.75">
      <c r="A24" s="225" t="s">
        <v>414</v>
      </c>
    </row>
    <row r="25" spans="1:1" ht="40.5">
      <c r="A25" s="225" t="s">
        <v>1159</v>
      </c>
    </row>
    <row r="26" spans="1:1" ht="81">
      <c r="A26" s="225" t="s">
        <v>415</v>
      </c>
    </row>
    <row r="27" spans="1:1" ht="81">
      <c r="A27" s="225" t="s">
        <v>416</v>
      </c>
    </row>
    <row r="28" spans="1:1" ht="20.25">
      <c r="A28" s="225" t="s">
        <v>417</v>
      </c>
    </row>
    <row r="29" spans="1:1" ht="81">
      <c r="A29" s="225" t="s">
        <v>418</v>
      </c>
    </row>
    <row r="30" spans="1:1" ht="40.5">
      <c r="A30" s="224" t="s">
        <v>419</v>
      </c>
    </row>
    <row r="31" spans="1:1" ht="81">
      <c r="A31" s="225" t="s">
        <v>420</v>
      </c>
    </row>
    <row r="32" spans="1:1" ht="60.75">
      <c r="A32" s="225" t="s">
        <v>421</v>
      </c>
    </row>
    <row r="33" spans="1:1" ht="40.5">
      <c r="A33" s="225" t="s">
        <v>422</v>
      </c>
    </row>
    <row r="34" spans="1:1" ht="81">
      <c r="A34" s="225" t="s">
        <v>423</v>
      </c>
    </row>
    <row r="35" spans="1:1" ht="40.5">
      <c r="A35" s="225" t="s">
        <v>424</v>
      </c>
    </row>
    <row r="36" spans="1:1" ht="101.25">
      <c r="A36" s="225" t="s">
        <v>425</v>
      </c>
    </row>
    <row r="37" spans="1:1" ht="40.5">
      <c r="A37" s="224" t="s">
        <v>426</v>
      </c>
    </row>
    <row r="38" spans="1:1" ht="20.25">
      <c r="A38" s="225" t="s">
        <v>427</v>
      </c>
    </row>
    <row r="39" spans="1:1" ht="20.25">
      <c r="A39" s="225" t="s">
        <v>428</v>
      </c>
    </row>
    <row r="40" spans="1:1" ht="20.25">
      <c r="A40" s="225" t="s">
        <v>429</v>
      </c>
    </row>
    <row r="41" spans="1:1" ht="40.5">
      <c r="A41" s="224" t="s">
        <v>430</v>
      </c>
    </row>
    <row r="42" spans="1:1" ht="60.75">
      <c r="A42" s="225" t="s">
        <v>431</v>
      </c>
    </row>
    <row r="43" spans="1:1" ht="40.5">
      <c r="A43" s="225" t="s">
        <v>432</v>
      </c>
    </row>
    <row r="44" spans="1:1" ht="40.5">
      <c r="A44" s="224" t="s">
        <v>433</v>
      </c>
    </row>
    <row r="45" spans="1:1" ht="20.25">
      <c r="A45" s="225" t="s">
        <v>434</v>
      </c>
    </row>
    <row r="46" spans="1:1" ht="20.25">
      <c r="A46" s="225" t="s">
        <v>435</v>
      </c>
    </row>
    <row r="47" spans="1:1" ht="20.25">
      <c r="A47" s="225" t="s">
        <v>436</v>
      </c>
    </row>
    <row r="48" spans="1:1" ht="20.25">
      <c r="A48" s="224" t="s">
        <v>437</v>
      </c>
    </row>
    <row r="49" spans="1:1" ht="60.75">
      <c r="A49" s="225" t="s">
        <v>438</v>
      </c>
    </row>
    <row r="50" spans="1:1" ht="40.5">
      <c r="A50" s="225" t="s">
        <v>439</v>
      </c>
    </row>
    <row r="51" spans="1:1" ht="40.5">
      <c r="A51" s="224" t="s">
        <v>440</v>
      </c>
    </row>
    <row r="52" spans="1:1" ht="60.75">
      <c r="A52" s="225" t="s">
        <v>441</v>
      </c>
    </row>
    <row r="53" spans="1:1" ht="81">
      <c r="A53" s="225" t="s">
        <v>442</v>
      </c>
    </row>
    <row r="54" spans="1:1" ht="81">
      <c r="A54" s="225" t="s">
        <v>443</v>
      </c>
    </row>
    <row r="55" spans="1:1" ht="40.5">
      <c r="A55" s="225" t="s">
        <v>444</v>
      </c>
    </row>
    <row r="56" spans="1:1" ht="81">
      <c r="A56" s="225" t="s">
        <v>445</v>
      </c>
    </row>
    <row r="57" spans="1:1" ht="40.5">
      <c r="A57" s="224" t="s">
        <v>446</v>
      </c>
    </row>
    <row r="58" spans="1:1" ht="20.25">
      <c r="A58" s="225" t="s">
        <v>447</v>
      </c>
    </row>
    <row r="59" spans="1:1" ht="40.5">
      <c r="A59" s="225" t="s">
        <v>448</v>
      </c>
    </row>
    <row r="60" spans="1:1" ht="20.25">
      <c r="A60" s="224" t="s">
        <v>449</v>
      </c>
    </row>
    <row r="61" spans="1:1" ht="20.25">
      <c r="A61" s="225" t="s">
        <v>450</v>
      </c>
    </row>
    <row r="62" spans="1:1" ht="20.25">
      <c r="A62" s="225" t="s">
        <v>451</v>
      </c>
    </row>
    <row r="63" spans="1:1" ht="40.5">
      <c r="A63" s="225" t="s">
        <v>452</v>
      </c>
    </row>
    <row r="64" spans="1:1" ht="40.5">
      <c r="A64" s="225" t="s">
        <v>453</v>
      </c>
    </row>
    <row r="65" spans="1:1" ht="20.25">
      <c r="A65" s="224" t="s">
        <v>454</v>
      </c>
    </row>
    <row r="66" spans="1:1" ht="20.25">
      <c r="A66" s="222" t="s">
        <v>455</v>
      </c>
    </row>
    <row r="67" spans="1:1" ht="20.25">
      <c r="A67" s="222" t="s">
        <v>456</v>
      </c>
    </row>
    <row r="68" spans="1:1" ht="40.5">
      <c r="A68" s="224" t="s">
        <v>457</v>
      </c>
    </row>
    <row r="69" spans="1:1" ht="20.25">
      <c r="A69" s="225" t="s">
        <v>458</v>
      </c>
    </row>
    <row r="70" spans="1:1" ht="101.25">
      <c r="A70" s="225" t="s">
        <v>459</v>
      </c>
    </row>
    <row r="71" spans="1:1" ht="20.25">
      <c r="A71" s="225" t="s">
        <v>460</v>
      </c>
    </row>
    <row r="72" spans="1:1" ht="20.25">
      <c r="A72" s="225" t="s">
        <v>461</v>
      </c>
    </row>
    <row r="73" spans="1:1" ht="20.25">
      <c r="A73" s="224" t="s">
        <v>462</v>
      </c>
    </row>
    <row r="74" spans="1:1" ht="20.25">
      <c r="A74" s="225" t="s">
        <v>463</v>
      </c>
    </row>
    <row r="75" spans="1:1" ht="20.25">
      <c r="A75" s="225" t="s">
        <v>464</v>
      </c>
    </row>
    <row r="76" spans="1:1" ht="20.25">
      <c r="A76" s="224" t="s">
        <v>465</v>
      </c>
    </row>
    <row r="77" spans="1:1" ht="40.5">
      <c r="A77" s="225" t="s">
        <v>466</v>
      </c>
    </row>
    <row r="78" spans="1:1" ht="20.25">
      <c r="A78" s="225" t="s">
        <v>467</v>
      </c>
    </row>
    <row r="79" spans="1:1" ht="40.5">
      <c r="A79" s="225" t="s">
        <v>468</v>
      </c>
    </row>
    <row r="80" spans="1:1" ht="20.25">
      <c r="A80" s="225" t="s">
        <v>469</v>
      </c>
    </row>
    <row r="81" spans="1:1" ht="20.25">
      <c r="A81" s="223" t="s">
        <v>470</v>
      </c>
    </row>
    <row r="82" spans="1:1" ht="40.5">
      <c r="A82" s="222" t="s">
        <v>471</v>
      </c>
    </row>
    <row r="83" spans="1:1" ht="40.5">
      <c r="A83" s="224" t="s">
        <v>472</v>
      </c>
    </row>
    <row r="84" spans="1:1" ht="121.5">
      <c r="A84" s="225" t="s">
        <v>473</v>
      </c>
    </row>
    <row r="85" spans="1:1" ht="81">
      <c r="A85" s="225" t="s">
        <v>474</v>
      </c>
    </row>
    <row r="86" spans="1:1" ht="40.5">
      <c r="A86" s="225" t="s">
        <v>475</v>
      </c>
    </row>
    <row r="87" spans="1:1" ht="60.75">
      <c r="A87" s="225" t="s">
        <v>476</v>
      </c>
    </row>
    <row r="88" spans="1:1" ht="20.25">
      <c r="A88" s="225" t="s">
        <v>477</v>
      </c>
    </row>
    <row r="89" spans="1:1" ht="60.75">
      <c r="A89" s="225" t="s">
        <v>478</v>
      </c>
    </row>
    <row r="90" spans="1:1" ht="60.75">
      <c r="A90" s="225" t="s">
        <v>479</v>
      </c>
    </row>
    <row r="91" spans="1:1" ht="40.5">
      <c r="A91" s="225" t="s">
        <v>480</v>
      </c>
    </row>
    <row r="92" spans="1:1" ht="40.5">
      <c r="A92" s="225" t="s">
        <v>481</v>
      </c>
    </row>
    <row r="93" spans="1:1" ht="81">
      <c r="A93" s="225" t="s">
        <v>482</v>
      </c>
    </row>
    <row r="94" spans="1:1" ht="20.25">
      <c r="A94" s="225" t="s">
        <v>483</v>
      </c>
    </row>
    <row r="95" spans="1:1" ht="40.5">
      <c r="A95" s="225" t="s">
        <v>484</v>
      </c>
    </row>
    <row r="96" spans="1:1" ht="121.5">
      <c r="A96" s="225" t="s">
        <v>485</v>
      </c>
    </row>
    <row r="97" spans="1:1" ht="40.5">
      <c r="A97" s="224" t="s">
        <v>486</v>
      </c>
    </row>
    <row r="98" spans="1:1" ht="20.25">
      <c r="A98" s="225" t="s">
        <v>487</v>
      </c>
    </row>
    <row r="99" spans="1:1" ht="20.25">
      <c r="A99" s="225" t="s">
        <v>488</v>
      </c>
    </row>
    <row r="100" spans="1:1" ht="20.25">
      <c r="A100" s="225" t="s">
        <v>489</v>
      </c>
    </row>
    <row r="101" spans="1:1" ht="20.25">
      <c r="A101" s="225" t="s">
        <v>490</v>
      </c>
    </row>
    <row r="102" spans="1:1" ht="20.25">
      <c r="A102" s="225" t="s">
        <v>491</v>
      </c>
    </row>
    <row r="103" spans="1:1" ht="20.25">
      <c r="A103" s="225" t="s">
        <v>492</v>
      </c>
    </row>
    <row r="104" spans="1:1" ht="40.5">
      <c r="A104" s="225" t="s">
        <v>493</v>
      </c>
    </row>
    <row r="105" spans="1:1" ht="60.75">
      <c r="A105" s="225" t="s">
        <v>494</v>
      </c>
    </row>
    <row r="106" spans="1:1" ht="60.75">
      <c r="A106" s="225" t="s">
        <v>495</v>
      </c>
    </row>
    <row r="107" spans="1:1" ht="40.5">
      <c r="A107" s="225" t="s">
        <v>496</v>
      </c>
    </row>
    <row r="108" spans="1:1" ht="40.5">
      <c r="A108" s="225" t="s">
        <v>497</v>
      </c>
    </row>
    <row r="109" spans="1:1" ht="60.75">
      <c r="A109" s="225" t="s">
        <v>498</v>
      </c>
    </row>
    <row r="110" spans="1:1" ht="40.5">
      <c r="A110" s="225" t="s">
        <v>499</v>
      </c>
    </row>
    <row r="111" spans="1:1" ht="40.5">
      <c r="A111" s="225" t="s">
        <v>500</v>
      </c>
    </row>
    <row r="112" spans="1:1" ht="60.75">
      <c r="A112" s="225" t="s">
        <v>501</v>
      </c>
    </row>
    <row r="113" spans="1:1" ht="40.5">
      <c r="A113" s="225" t="s">
        <v>502</v>
      </c>
    </row>
    <row r="114" spans="1:1" ht="81">
      <c r="A114" s="225" t="s">
        <v>503</v>
      </c>
    </row>
    <row r="115" spans="1:1" ht="40.5">
      <c r="A115" s="225" t="s">
        <v>504</v>
      </c>
    </row>
    <row r="116" spans="1:1" ht="40.5">
      <c r="A116" s="225" t="s">
        <v>505</v>
      </c>
    </row>
    <row r="117" spans="1:1" ht="40.5">
      <c r="A117" s="225" t="s">
        <v>506</v>
      </c>
    </row>
    <row r="118" spans="1:1" ht="40.5">
      <c r="A118" s="225" t="s">
        <v>507</v>
      </c>
    </row>
    <row r="119" spans="1:1" ht="20.25">
      <c r="A119" s="225" t="s">
        <v>508</v>
      </c>
    </row>
    <row r="120" spans="1:1" ht="20.25">
      <c r="A120" s="225" t="s">
        <v>509</v>
      </c>
    </row>
    <row r="121" spans="1:1" ht="40.5">
      <c r="A121" s="225" t="s">
        <v>510</v>
      </c>
    </row>
    <row r="122" spans="1:1" ht="60.75">
      <c r="A122" s="225" t="s">
        <v>511</v>
      </c>
    </row>
    <row r="123" spans="1:1" ht="60.75">
      <c r="A123" s="225" t="s">
        <v>512</v>
      </c>
    </row>
    <row r="124" spans="1:1" ht="60.75">
      <c r="A124" s="225" t="s">
        <v>513</v>
      </c>
    </row>
    <row r="125" spans="1:1" ht="40.5">
      <c r="A125" s="224" t="s">
        <v>514</v>
      </c>
    </row>
    <row r="126" spans="1:1" ht="60.75">
      <c r="A126" s="225" t="s">
        <v>515</v>
      </c>
    </row>
    <row r="127" spans="1:1" ht="40.5">
      <c r="A127" s="225" t="s">
        <v>516</v>
      </c>
    </row>
    <row r="128" spans="1:1" ht="81">
      <c r="A128" s="225" t="s">
        <v>517</v>
      </c>
    </row>
    <row r="129" spans="1:1" ht="81">
      <c r="A129" s="225" t="s">
        <v>518</v>
      </c>
    </row>
    <row r="130" spans="1:1" ht="101.25">
      <c r="A130" s="225" t="s">
        <v>519</v>
      </c>
    </row>
    <row r="131" spans="1:1" ht="141.75">
      <c r="A131" s="225" t="s">
        <v>520</v>
      </c>
    </row>
    <row r="132" spans="1:1" ht="101.25">
      <c r="A132" s="225" t="s">
        <v>521</v>
      </c>
    </row>
    <row r="133" spans="1:1" ht="81">
      <c r="A133" s="225" t="s">
        <v>522</v>
      </c>
    </row>
    <row r="134" spans="1:1" ht="40.5">
      <c r="A134" s="225" t="s">
        <v>523</v>
      </c>
    </row>
    <row r="135" spans="1:1" ht="81">
      <c r="A135" s="225" t="s">
        <v>524</v>
      </c>
    </row>
    <row r="136" spans="1:1" ht="81">
      <c r="A136" s="225" t="s">
        <v>525</v>
      </c>
    </row>
    <row r="137" spans="1:1" ht="20.25">
      <c r="A137" s="224" t="s">
        <v>526</v>
      </c>
    </row>
    <row r="138" spans="1:1" ht="20.25">
      <c r="A138" s="225" t="s">
        <v>450</v>
      </c>
    </row>
    <row r="139" spans="1:1" ht="20.25">
      <c r="A139" s="225" t="s">
        <v>451</v>
      </c>
    </row>
    <row r="140" spans="1:1" ht="40.5">
      <c r="A140" s="225" t="s">
        <v>452</v>
      </c>
    </row>
    <row r="141" spans="1:1" ht="40.5">
      <c r="A141" s="225" t="s">
        <v>453</v>
      </c>
    </row>
    <row r="142" spans="1:1" ht="40.5">
      <c r="A142" s="224" t="s">
        <v>527</v>
      </c>
    </row>
    <row r="143" spans="1:1" ht="60.75">
      <c r="A143" s="225" t="s">
        <v>528</v>
      </c>
    </row>
    <row r="144" spans="1:1" ht="60.75">
      <c r="A144" s="225" t="s">
        <v>529</v>
      </c>
    </row>
    <row r="145" spans="1:1" ht="81">
      <c r="A145" s="225" t="s">
        <v>530</v>
      </c>
    </row>
    <row r="146" spans="1:1" ht="40.5">
      <c r="A146" s="225" t="s">
        <v>531</v>
      </c>
    </row>
    <row r="147" spans="1:1" ht="40.5">
      <c r="A147" s="225" t="s">
        <v>532</v>
      </c>
    </row>
    <row r="148" spans="1:1" ht="81">
      <c r="A148" s="225" t="s">
        <v>533</v>
      </c>
    </row>
    <row r="149" spans="1:1" ht="60.75">
      <c r="A149" s="225" t="s">
        <v>534</v>
      </c>
    </row>
    <row r="150" spans="1:1" ht="40.5">
      <c r="A150" s="225" t="s">
        <v>535</v>
      </c>
    </row>
    <row r="151" spans="1:1" ht="40.5">
      <c r="A151" s="225" t="s">
        <v>536</v>
      </c>
    </row>
    <row r="152" spans="1:1" ht="20.25">
      <c r="A152" s="225" t="s">
        <v>537</v>
      </c>
    </row>
    <row r="153" spans="1:1" ht="40.5">
      <c r="A153" s="225" t="s">
        <v>538</v>
      </c>
    </row>
    <row r="154" spans="1:1" ht="40.5">
      <c r="A154" s="225" t="s">
        <v>539</v>
      </c>
    </row>
    <row r="155" spans="1:1" ht="40.5">
      <c r="A155" s="224" t="s">
        <v>540</v>
      </c>
    </row>
    <row r="156" spans="1:1" ht="60.75">
      <c r="A156" s="225" t="s">
        <v>528</v>
      </c>
    </row>
    <row r="157" spans="1:1" ht="60.75">
      <c r="A157" s="225" t="s">
        <v>529</v>
      </c>
    </row>
    <row r="158" spans="1:1" ht="81">
      <c r="A158" s="225" t="s">
        <v>530</v>
      </c>
    </row>
    <row r="159" spans="1:1" ht="40.5">
      <c r="A159" s="225" t="s">
        <v>531</v>
      </c>
    </row>
    <row r="160" spans="1:1" ht="40.5">
      <c r="A160" s="225" t="s">
        <v>532</v>
      </c>
    </row>
    <row r="161" spans="1:1" ht="81">
      <c r="A161" s="225" t="s">
        <v>533</v>
      </c>
    </row>
    <row r="162" spans="1:1" ht="60.75">
      <c r="A162" s="225" t="s">
        <v>541</v>
      </c>
    </row>
    <row r="163" spans="1:1" ht="40.5">
      <c r="A163" s="225" t="s">
        <v>542</v>
      </c>
    </row>
    <row r="164" spans="1:1" ht="40.5">
      <c r="A164" s="225" t="s">
        <v>543</v>
      </c>
    </row>
    <row r="165" spans="1:1" ht="40.5">
      <c r="A165" s="225" t="s">
        <v>544</v>
      </c>
    </row>
    <row r="166" spans="1:1" ht="40.5">
      <c r="A166" s="225" t="s">
        <v>545</v>
      </c>
    </row>
    <row r="167" spans="1:1" ht="40.5">
      <c r="A167" s="225" t="s">
        <v>546</v>
      </c>
    </row>
    <row r="168" spans="1:1" ht="40.5">
      <c r="A168" s="225" t="s">
        <v>547</v>
      </c>
    </row>
    <row r="169" spans="1:1" ht="20.25">
      <c r="A169" s="225" t="s">
        <v>548</v>
      </c>
    </row>
    <row r="170" spans="1:1" ht="40.5">
      <c r="A170" s="225" t="s">
        <v>549</v>
      </c>
    </row>
    <row r="171" spans="1:1" ht="20.25">
      <c r="A171" s="225" t="s">
        <v>550</v>
      </c>
    </row>
    <row r="172" spans="1:1" ht="40.5">
      <c r="A172" s="224" t="s">
        <v>551</v>
      </c>
    </row>
    <row r="173" spans="1:1" ht="40.5">
      <c r="A173" s="225" t="s">
        <v>552</v>
      </c>
    </row>
    <row r="174" spans="1:1" ht="20.25">
      <c r="A174" s="225" t="s">
        <v>553</v>
      </c>
    </row>
    <row r="175" spans="1:1" ht="40.5">
      <c r="A175" s="224" t="s">
        <v>554</v>
      </c>
    </row>
    <row r="176" spans="1:1" ht="40.5">
      <c r="A176" s="225" t="s">
        <v>552</v>
      </c>
    </row>
    <row r="177" spans="1:1" ht="40.5">
      <c r="A177" s="225" t="s">
        <v>555</v>
      </c>
    </row>
    <row r="178" spans="1:1" ht="20.25">
      <c r="A178" s="225" t="s">
        <v>556</v>
      </c>
    </row>
    <row r="179" spans="1:1" ht="20.25">
      <c r="A179" s="225" t="s">
        <v>557</v>
      </c>
    </row>
    <row r="180" spans="1:1" ht="20.25">
      <c r="A180" s="225" t="s">
        <v>558</v>
      </c>
    </row>
    <row r="181" spans="1:1" ht="40.5">
      <c r="A181" s="224" t="s">
        <v>559</v>
      </c>
    </row>
    <row r="182" spans="1:1" ht="20.25">
      <c r="A182" s="225" t="s">
        <v>447</v>
      </c>
    </row>
    <row r="183" spans="1:1" ht="40.5">
      <c r="A183" s="225" t="s">
        <v>448</v>
      </c>
    </row>
    <row r="184" spans="1:1" ht="20.25">
      <c r="A184" s="224" t="s">
        <v>560</v>
      </c>
    </row>
    <row r="185" spans="1:1" ht="40.5">
      <c r="A185" s="225" t="s">
        <v>466</v>
      </c>
    </row>
    <row r="186" spans="1:1" ht="20.25">
      <c r="A186" s="225" t="s">
        <v>467</v>
      </c>
    </row>
    <row r="187" spans="1:1" ht="40.5">
      <c r="A187" s="225" t="s">
        <v>468</v>
      </c>
    </row>
    <row r="188" spans="1:1" ht="20.25">
      <c r="A188" s="225" t="s">
        <v>469</v>
      </c>
    </row>
  </sheetData>
  <phoneticPr fontId="16" type="noConversion"/>
  <pageMargins left="0.75" right="0.75" top="1" bottom="1" header="0.51" footer="0.51"/>
  <pageSetup paperSize="9" orientation="portrait" horizontalDpi="0" verticalDpi="0"/>
  <legacyDrawing r:id="rId1"/>
  <oleObjects>
    <oleObject progId="Word.Document.12" shapeId="2485250" r:id="rId2"/>
  </oleObjects>
</worksheet>
</file>

<file path=xl/worksheets/sheet12.xml><?xml version="1.0" encoding="utf-8"?>
<worksheet xmlns="http://schemas.openxmlformats.org/spreadsheetml/2006/main" xmlns:r="http://schemas.openxmlformats.org/officeDocument/2006/relationships">
  <sheetPr enableFormatConditionsCalculation="0">
    <tabColor rgb="FFFF0000"/>
    <pageSetUpPr fitToPage="1"/>
  </sheetPr>
  <dimension ref="A1:B125"/>
  <sheetViews>
    <sheetView zoomScaleSheetLayoutView="100" workbookViewId="0">
      <selection activeCell="E4" sqref="E4:F110"/>
    </sheetView>
  </sheetViews>
  <sheetFormatPr defaultRowHeight="13.5"/>
  <cols>
    <col min="1" max="2" width="45.375" style="72" customWidth="1"/>
    <col min="3" max="16384" width="9" style="72"/>
  </cols>
  <sheetData>
    <row r="1" spans="1:2" ht="31.5" customHeight="1">
      <c r="A1" s="403" t="s">
        <v>561</v>
      </c>
      <c r="B1" s="403"/>
    </row>
    <row r="2" spans="1:2" ht="30" customHeight="1">
      <c r="A2" s="202" t="s">
        <v>562</v>
      </c>
      <c r="B2" s="203" t="s">
        <v>563</v>
      </c>
    </row>
    <row r="3" spans="1:2" ht="30" customHeight="1">
      <c r="A3" s="204" t="s">
        <v>564</v>
      </c>
      <c r="B3" s="177" t="s">
        <v>564</v>
      </c>
    </row>
    <row r="4" spans="1:2" ht="30" customHeight="1">
      <c r="A4" s="205" t="s">
        <v>565</v>
      </c>
      <c r="B4" s="206" t="s">
        <v>566</v>
      </c>
    </row>
    <row r="5" spans="1:2" ht="30" customHeight="1">
      <c r="A5" s="399" t="s">
        <v>567</v>
      </c>
      <c r="B5" s="208" t="s">
        <v>568</v>
      </c>
    </row>
    <row r="6" spans="1:2" ht="30" customHeight="1">
      <c r="A6" s="399"/>
      <c r="B6" s="209" t="s">
        <v>569</v>
      </c>
    </row>
    <row r="7" spans="1:2" ht="30" customHeight="1">
      <c r="A7" s="399"/>
      <c r="B7" s="210" t="s">
        <v>570</v>
      </c>
    </row>
    <row r="8" spans="1:2" ht="30" customHeight="1">
      <c r="A8" s="399" t="s">
        <v>571</v>
      </c>
      <c r="B8" s="211" t="s">
        <v>572</v>
      </c>
    </row>
    <row r="9" spans="1:2" ht="30" customHeight="1">
      <c r="A9" s="399"/>
      <c r="B9" s="209" t="s">
        <v>573</v>
      </c>
    </row>
    <row r="10" spans="1:2" ht="30" customHeight="1">
      <c r="A10" s="399"/>
      <c r="B10" s="209" t="s">
        <v>574</v>
      </c>
    </row>
    <row r="11" spans="1:2" ht="30" customHeight="1">
      <c r="A11" s="399"/>
      <c r="B11" s="209" t="s">
        <v>575</v>
      </c>
    </row>
    <row r="12" spans="1:2" ht="30" customHeight="1">
      <c r="A12" s="399"/>
      <c r="B12" s="210" t="s">
        <v>576</v>
      </c>
    </row>
    <row r="13" spans="1:2" ht="30" customHeight="1">
      <c r="A13" s="212" t="s">
        <v>577</v>
      </c>
      <c r="B13" s="213" t="s">
        <v>577</v>
      </c>
    </row>
    <row r="14" spans="1:2" ht="30" customHeight="1">
      <c r="A14" s="404" t="s">
        <v>578</v>
      </c>
      <c r="B14" s="208" t="s">
        <v>579</v>
      </c>
    </row>
    <row r="15" spans="1:2" ht="30" customHeight="1">
      <c r="A15" s="405"/>
      <c r="B15" s="209" t="s">
        <v>580</v>
      </c>
    </row>
    <row r="16" spans="1:2" ht="30" customHeight="1">
      <c r="A16" s="406"/>
      <c r="B16" s="210" t="s">
        <v>578</v>
      </c>
    </row>
    <row r="17" spans="1:2" ht="30" customHeight="1">
      <c r="A17" s="214" t="s">
        <v>581</v>
      </c>
      <c r="B17" s="215" t="s">
        <v>582</v>
      </c>
    </row>
    <row r="18" spans="1:2" ht="30" customHeight="1">
      <c r="A18" s="399" t="s">
        <v>583</v>
      </c>
      <c r="B18" s="208" t="s">
        <v>584</v>
      </c>
    </row>
    <row r="19" spans="1:2" ht="30" customHeight="1">
      <c r="A19" s="399"/>
      <c r="B19" s="209" t="s">
        <v>585</v>
      </c>
    </row>
    <row r="20" spans="1:2" ht="30" customHeight="1">
      <c r="A20" s="399"/>
      <c r="B20" s="209" t="s">
        <v>586</v>
      </c>
    </row>
    <row r="21" spans="1:2" ht="30" customHeight="1">
      <c r="A21" s="399"/>
      <c r="B21" s="209" t="s">
        <v>587</v>
      </c>
    </row>
    <row r="22" spans="1:2" ht="30" customHeight="1">
      <c r="A22" s="399"/>
      <c r="B22" s="209" t="s">
        <v>588</v>
      </c>
    </row>
    <row r="23" spans="1:2" ht="30" customHeight="1">
      <c r="A23" s="399"/>
      <c r="B23" s="209" t="s">
        <v>589</v>
      </c>
    </row>
    <row r="24" spans="1:2" ht="30" customHeight="1">
      <c r="A24" s="399"/>
      <c r="B24" s="210" t="s">
        <v>590</v>
      </c>
    </row>
    <row r="25" spans="1:2" ht="30" customHeight="1">
      <c r="A25" s="399" t="s">
        <v>583</v>
      </c>
      <c r="B25" s="208" t="s">
        <v>591</v>
      </c>
    </row>
    <row r="26" spans="1:2" ht="30" customHeight="1">
      <c r="A26" s="399"/>
      <c r="B26" s="209" t="s">
        <v>592</v>
      </c>
    </row>
    <row r="27" spans="1:2" ht="30" customHeight="1">
      <c r="A27" s="399"/>
      <c r="B27" s="209" t="s">
        <v>593</v>
      </c>
    </row>
    <row r="28" spans="1:2" ht="30" customHeight="1">
      <c r="A28" s="399"/>
      <c r="B28" s="209" t="s">
        <v>594</v>
      </c>
    </row>
    <row r="29" spans="1:2" ht="30" customHeight="1">
      <c r="A29" s="399"/>
      <c r="B29" s="209" t="s">
        <v>595</v>
      </c>
    </row>
    <row r="30" spans="1:2" ht="30" customHeight="1">
      <c r="A30" s="399"/>
      <c r="B30" s="209" t="s">
        <v>596</v>
      </c>
    </row>
    <row r="31" spans="1:2" ht="30" customHeight="1">
      <c r="A31" s="399"/>
      <c r="B31" s="210" t="s">
        <v>597</v>
      </c>
    </row>
    <row r="32" spans="1:2" ht="30" customHeight="1">
      <c r="A32" s="216" t="s">
        <v>598</v>
      </c>
      <c r="B32" s="210" t="s">
        <v>598</v>
      </c>
    </row>
    <row r="33" spans="1:2" ht="30" customHeight="1">
      <c r="A33" s="216" t="s">
        <v>599</v>
      </c>
      <c r="B33" s="213" t="s">
        <v>599</v>
      </c>
    </row>
    <row r="34" spans="1:2" ht="30" customHeight="1">
      <c r="A34" s="399" t="s">
        <v>600</v>
      </c>
      <c r="B34" s="208" t="s">
        <v>601</v>
      </c>
    </row>
    <row r="35" spans="1:2" ht="30" customHeight="1">
      <c r="A35" s="399"/>
      <c r="B35" s="209" t="s">
        <v>602</v>
      </c>
    </row>
    <row r="36" spans="1:2" ht="30" customHeight="1">
      <c r="A36" s="399"/>
      <c r="B36" s="210" t="s">
        <v>603</v>
      </c>
    </row>
    <row r="37" spans="1:2" ht="30" customHeight="1">
      <c r="A37" s="399" t="s">
        <v>604</v>
      </c>
      <c r="B37" s="208" t="s">
        <v>605</v>
      </c>
    </row>
    <row r="38" spans="1:2" ht="30" customHeight="1">
      <c r="A38" s="399"/>
      <c r="B38" s="209" t="s">
        <v>606</v>
      </c>
    </row>
    <row r="39" spans="1:2" ht="30" customHeight="1">
      <c r="A39" s="399"/>
      <c r="B39" s="210" t="s">
        <v>604</v>
      </c>
    </row>
    <row r="40" spans="1:2" ht="30" customHeight="1">
      <c r="A40" s="216" t="s">
        <v>607</v>
      </c>
      <c r="B40" s="210" t="s">
        <v>607</v>
      </c>
    </row>
    <row r="41" spans="1:2" ht="30" customHeight="1">
      <c r="A41" s="216" t="s">
        <v>608</v>
      </c>
      <c r="B41" s="210" t="s">
        <v>608</v>
      </c>
    </row>
    <row r="42" spans="1:2" ht="30" customHeight="1">
      <c r="A42" s="216" t="s">
        <v>609</v>
      </c>
      <c r="B42" s="210" t="s">
        <v>609</v>
      </c>
    </row>
    <row r="43" spans="1:2" ht="30" customHeight="1">
      <c r="A43" s="217" t="s">
        <v>610</v>
      </c>
      <c r="B43" s="208" t="s">
        <v>610</v>
      </c>
    </row>
    <row r="44" spans="1:2" ht="30" customHeight="1">
      <c r="A44" s="207" t="s">
        <v>611</v>
      </c>
      <c r="B44" s="213" t="s">
        <v>611</v>
      </c>
    </row>
    <row r="45" spans="1:2" ht="30" customHeight="1">
      <c r="A45" s="214" t="s">
        <v>612</v>
      </c>
      <c r="B45" s="206" t="s">
        <v>613</v>
      </c>
    </row>
    <row r="46" spans="1:2" ht="30" customHeight="1">
      <c r="A46" s="207" t="s">
        <v>614</v>
      </c>
      <c r="B46" s="213" t="s">
        <v>614</v>
      </c>
    </row>
    <row r="47" spans="1:2" ht="30" customHeight="1">
      <c r="A47" s="207" t="s">
        <v>615</v>
      </c>
      <c r="B47" s="213" t="s">
        <v>615</v>
      </c>
    </row>
    <row r="48" spans="1:2" ht="30" customHeight="1">
      <c r="A48" s="207" t="s">
        <v>616</v>
      </c>
      <c r="B48" s="213" t="s">
        <v>616</v>
      </c>
    </row>
    <row r="49" spans="1:2" ht="30" customHeight="1">
      <c r="A49" s="399" t="s">
        <v>617</v>
      </c>
      <c r="B49" s="208" t="s">
        <v>618</v>
      </c>
    </row>
    <row r="50" spans="1:2" ht="30" customHeight="1">
      <c r="A50" s="399"/>
      <c r="B50" s="209" t="s">
        <v>619</v>
      </c>
    </row>
    <row r="51" spans="1:2" ht="30" customHeight="1">
      <c r="A51" s="399"/>
      <c r="B51" s="209" t="s">
        <v>620</v>
      </c>
    </row>
    <row r="52" spans="1:2" ht="30" customHeight="1">
      <c r="A52" s="399"/>
      <c r="B52" s="210" t="s">
        <v>621</v>
      </c>
    </row>
    <row r="53" spans="1:2" ht="30" customHeight="1">
      <c r="A53" s="399" t="s">
        <v>622</v>
      </c>
      <c r="B53" s="208" t="s">
        <v>623</v>
      </c>
    </row>
    <row r="54" spans="1:2" ht="30" customHeight="1">
      <c r="A54" s="399"/>
      <c r="B54" s="209" t="s">
        <v>624</v>
      </c>
    </row>
    <row r="55" spans="1:2" ht="30" customHeight="1">
      <c r="A55" s="399"/>
      <c r="B55" s="210" t="s">
        <v>625</v>
      </c>
    </row>
    <row r="56" spans="1:2" ht="30" customHeight="1">
      <c r="A56" s="207" t="s">
        <v>626</v>
      </c>
      <c r="B56" s="213" t="s">
        <v>626</v>
      </c>
    </row>
    <row r="57" spans="1:2" ht="30" customHeight="1">
      <c r="A57" s="399" t="s">
        <v>627</v>
      </c>
      <c r="B57" s="208" t="s">
        <v>628</v>
      </c>
    </row>
    <row r="58" spans="1:2" ht="30" customHeight="1">
      <c r="A58" s="399"/>
      <c r="B58" s="209" t="s">
        <v>629</v>
      </c>
    </row>
    <row r="59" spans="1:2" ht="30" customHeight="1">
      <c r="A59" s="399"/>
      <c r="B59" s="209" t="s">
        <v>630</v>
      </c>
    </row>
    <row r="60" spans="1:2" ht="30" customHeight="1">
      <c r="A60" s="399"/>
      <c r="B60" s="209" t="s">
        <v>631</v>
      </c>
    </row>
    <row r="61" spans="1:2" ht="30" customHeight="1">
      <c r="A61" s="399"/>
      <c r="B61" s="210" t="s">
        <v>627</v>
      </c>
    </row>
    <row r="62" spans="1:2" ht="30" customHeight="1">
      <c r="A62" s="214" t="s">
        <v>632</v>
      </c>
      <c r="B62" s="206" t="s">
        <v>633</v>
      </c>
    </row>
    <row r="63" spans="1:2" ht="30" customHeight="1">
      <c r="A63" s="207" t="s">
        <v>614</v>
      </c>
      <c r="B63" s="213" t="s">
        <v>614</v>
      </c>
    </row>
    <row r="64" spans="1:2" ht="30" customHeight="1">
      <c r="A64" s="207" t="s">
        <v>615</v>
      </c>
      <c r="B64" s="213" t="s">
        <v>615</v>
      </c>
    </row>
    <row r="65" spans="1:2" ht="30" customHeight="1">
      <c r="A65" s="207" t="s">
        <v>616</v>
      </c>
      <c r="B65" s="213" t="s">
        <v>616</v>
      </c>
    </row>
    <row r="66" spans="1:2" ht="30" customHeight="1">
      <c r="A66" s="400" t="s">
        <v>622</v>
      </c>
      <c r="B66" s="208" t="s">
        <v>623</v>
      </c>
    </row>
    <row r="67" spans="1:2" ht="30" customHeight="1">
      <c r="A67" s="402"/>
      <c r="B67" s="209" t="s">
        <v>624</v>
      </c>
    </row>
    <row r="68" spans="1:2" ht="30" customHeight="1">
      <c r="A68" s="401"/>
      <c r="B68" s="210" t="s">
        <v>625</v>
      </c>
    </row>
    <row r="69" spans="1:2" ht="30" customHeight="1">
      <c r="A69" s="207" t="s">
        <v>626</v>
      </c>
      <c r="B69" s="213" t="s">
        <v>626</v>
      </c>
    </row>
    <row r="70" spans="1:2" ht="30" customHeight="1">
      <c r="A70" s="218" t="s">
        <v>627</v>
      </c>
      <c r="B70" s="213" t="s">
        <v>628</v>
      </c>
    </row>
    <row r="71" spans="1:2" ht="30" customHeight="1">
      <c r="A71" s="399" t="s">
        <v>627</v>
      </c>
      <c r="B71" s="208" t="s">
        <v>629</v>
      </c>
    </row>
    <row r="72" spans="1:2" ht="30" customHeight="1">
      <c r="A72" s="399"/>
      <c r="B72" s="209" t="s">
        <v>630</v>
      </c>
    </row>
    <row r="73" spans="1:2" ht="30" customHeight="1">
      <c r="A73" s="399"/>
      <c r="B73" s="209" t="s">
        <v>631</v>
      </c>
    </row>
    <row r="74" spans="1:2" ht="30" customHeight="1">
      <c r="A74" s="399"/>
      <c r="B74" s="210" t="s">
        <v>634</v>
      </c>
    </row>
    <row r="75" spans="1:2" ht="30" customHeight="1">
      <c r="A75" s="205" t="s">
        <v>635</v>
      </c>
      <c r="B75" s="219"/>
    </row>
    <row r="76" spans="1:2" ht="30" customHeight="1">
      <c r="A76" s="207" t="s">
        <v>636</v>
      </c>
      <c r="B76" s="206" t="s">
        <v>566</v>
      </c>
    </row>
    <row r="77" spans="1:2" ht="30" customHeight="1">
      <c r="A77" s="207" t="s">
        <v>637</v>
      </c>
      <c r="B77" s="215" t="s">
        <v>582</v>
      </c>
    </row>
    <row r="78" spans="1:2" ht="30" customHeight="1">
      <c r="A78" s="207" t="s">
        <v>638</v>
      </c>
      <c r="B78" s="215"/>
    </row>
    <row r="79" spans="1:2" ht="30" customHeight="1">
      <c r="A79" s="205" t="s">
        <v>639</v>
      </c>
      <c r="B79" s="219"/>
    </row>
    <row r="80" spans="1:2" ht="30" customHeight="1">
      <c r="A80" s="207" t="s">
        <v>640</v>
      </c>
      <c r="B80" s="206" t="s">
        <v>641</v>
      </c>
    </row>
    <row r="81" spans="1:2" ht="30" customHeight="1">
      <c r="A81" s="207" t="s">
        <v>642</v>
      </c>
      <c r="B81" s="206" t="s">
        <v>633</v>
      </c>
    </row>
    <row r="82" spans="1:2" ht="30" customHeight="1">
      <c r="A82" s="205" t="s">
        <v>643</v>
      </c>
      <c r="B82" s="206" t="s">
        <v>643</v>
      </c>
    </row>
    <row r="83" spans="1:2" ht="30" customHeight="1">
      <c r="A83" s="207" t="s">
        <v>644</v>
      </c>
      <c r="B83" s="213" t="s">
        <v>644</v>
      </c>
    </row>
    <row r="84" spans="1:2" ht="30" customHeight="1">
      <c r="A84" s="207" t="s">
        <v>645</v>
      </c>
      <c r="B84" s="213" t="s">
        <v>645</v>
      </c>
    </row>
    <row r="85" spans="1:2" ht="30" customHeight="1">
      <c r="A85" s="207" t="s">
        <v>646</v>
      </c>
      <c r="B85" s="213" t="s">
        <v>646</v>
      </c>
    </row>
    <row r="86" spans="1:2" ht="30" customHeight="1">
      <c r="A86" s="205" t="s">
        <v>647</v>
      </c>
      <c r="B86" s="206"/>
    </row>
    <row r="87" spans="1:2" ht="30" customHeight="1">
      <c r="A87" s="400" t="s">
        <v>648</v>
      </c>
      <c r="B87" s="208" t="s">
        <v>649</v>
      </c>
    </row>
    <row r="88" spans="1:2" ht="30" customHeight="1">
      <c r="A88" s="401"/>
      <c r="B88" s="210" t="s">
        <v>650</v>
      </c>
    </row>
    <row r="89" spans="1:2" ht="30" customHeight="1">
      <c r="A89" s="207" t="s">
        <v>651</v>
      </c>
      <c r="B89" s="206" t="s">
        <v>652</v>
      </c>
    </row>
    <row r="90" spans="1:2" ht="30" customHeight="1">
      <c r="A90" s="205" t="s">
        <v>653</v>
      </c>
      <c r="B90" s="206" t="s">
        <v>653</v>
      </c>
    </row>
    <row r="91" spans="1:2" ht="30" customHeight="1">
      <c r="A91" s="399" t="s">
        <v>654</v>
      </c>
      <c r="B91" s="208" t="s">
        <v>655</v>
      </c>
    </row>
    <row r="92" spans="1:2" ht="30" customHeight="1">
      <c r="A92" s="399"/>
      <c r="B92" s="209" t="s">
        <v>656</v>
      </c>
    </row>
    <row r="93" spans="1:2" ht="30" customHeight="1">
      <c r="A93" s="399"/>
      <c r="B93" s="210" t="s">
        <v>657</v>
      </c>
    </row>
    <row r="94" spans="1:2" ht="30" customHeight="1">
      <c r="A94" s="399" t="s">
        <v>654</v>
      </c>
      <c r="B94" s="208" t="s">
        <v>658</v>
      </c>
    </row>
    <row r="95" spans="1:2" ht="30" customHeight="1">
      <c r="A95" s="399"/>
      <c r="B95" s="210" t="s">
        <v>659</v>
      </c>
    </row>
    <row r="96" spans="1:2" ht="30" customHeight="1">
      <c r="A96" s="207" t="s">
        <v>660</v>
      </c>
      <c r="B96" s="213" t="s">
        <v>660</v>
      </c>
    </row>
    <row r="97" spans="1:2" ht="30" customHeight="1">
      <c r="A97" s="207" t="s">
        <v>661</v>
      </c>
      <c r="B97" s="213" t="s">
        <v>661</v>
      </c>
    </row>
    <row r="98" spans="1:2" ht="30" customHeight="1">
      <c r="A98" s="400" t="s">
        <v>662</v>
      </c>
      <c r="B98" s="208" t="s">
        <v>663</v>
      </c>
    </row>
    <row r="99" spans="1:2" ht="30" customHeight="1">
      <c r="A99" s="402"/>
      <c r="B99" s="209" t="s">
        <v>664</v>
      </c>
    </row>
    <row r="100" spans="1:2" ht="30" customHeight="1">
      <c r="A100" s="402"/>
      <c r="B100" s="210" t="s">
        <v>665</v>
      </c>
    </row>
    <row r="101" spans="1:2" ht="30" customHeight="1">
      <c r="A101" s="207" t="s">
        <v>666</v>
      </c>
      <c r="B101" s="213" t="s">
        <v>666</v>
      </c>
    </row>
    <row r="102" spans="1:2" ht="30" customHeight="1">
      <c r="A102" s="205" t="s">
        <v>667</v>
      </c>
      <c r="B102" s="206" t="s">
        <v>667</v>
      </c>
    </row>
    <row r="103" spans="1:2" ht="30" customHeight="1">
      <c r="A103" s="207" t="s">
        <v>668</v>
      </c>
      <c r="B103" s="213" t="s">
        <v>668</v>
      </c>
    </row>
    <row r="104" spans="1:2" ht="30" customHeight="1">
      <c r="A104" s="207" t="s">
        <v>669</v>
      </c>
      <c r="B104" s="213" t="s">
        <v>669</v>
      </c>
    </row>
    <row r="105" spans="1:2" ht="30" customHeight="1">
      <c r="A105" s="205" t="s">
        <v>670</v>
      </c>
      <c r="B105" s="206" t="s">
        <v>670</v>
      </c>
    </row>
    <row r="106" spans="1:2" ht="30" customHeight="1">
      <c r="A106" s="207" t="s">
        <v>671</v>
      </c>
      <c r="B106" s="213" t="s">
        <v>671</v>
      </c>
    </row>
    <row r="107" spans="1:2" ht="30" customHeight="1">
      <c r="A107" s="207" t="s">
        <v>672</v>
      </c>
      <c r="B107" s="213" t="s">
        <v>672</v>
      </c>
    </row>
    <row r="108" spans="1:2" ht="30" customHeight="1">
      <c r="A108" s="207" t="s">
        <v>673</v>
      </c>
      <c r="B108" s="213" t="s">
        <v>673</v>
      </c>
    </row>
    <row r="109" spans="1:2" ht="30" customHeight="1">
      <c r="A109" s="207" t="s">
        <v>674</v>
      </c>
      <c r="B109" s="213" t="s">
        <v>674</v>
      </c>
    </row>
    <row r="110" spans="1:2" ht="30" customHeight="1">
      <c r="A110" s="205" t="s">
        <v>675</v>
      </c>
      <c r="B110" s="206"/>
    </row>
    <row r="111" spans="1:2" ht="30" customHeight="1">
      <c r="A111" s="207" t="s">
        <v>676</v>
      </c>
      <c r="B111" s="213"/>
    </row>
    <row r="112" spans="1:2" ht="30" customHeight="1">
      <c r="A112" s="207" t="s">
        <v>677</v>
      </c>
      <c r="B112" s="213"/>
    </row>
    <row r="113" spans="1:2" ht="30" customHeight="1">
      <c r="A113" s="205" t="s">
        <v>678</v>
      </c>
      <c r="B113" s="219"/>
    </row>
    <row r="114" spans="1:2" ht="30" customHeight="1">
      <c r="A114" s="207" t="s">
        <v>679</v>
      </c>
      <c r="B114" s="219"/>
    </row>
    <row r="115" spans="1:2" ht="30" customHeight="1">
      <c r="A115" s="207" t="s">
        <v>680</v>
      </c>
      <c r="B115" s="219"/>
    </row>
    <row r="116" spans="1:2" ht="30" customHeight="1">
      <c r="A116" s="207" t="s">
        <v>681</v>
      </c>
      <c r="B116" s="219"/>
    </row>
    <row r="117" spans="1:2" ht="30" customHeight="1">
      <c r="A117" s="207" t="s">
        <v>682</v>
      </c>
      <c r="B117" s="219"/>
    </row>
    <row r="118" spans="1:2" ht="30" customHeight="1">
      <c r="A118" s="205" t="s">
        <v>683</v>
      </c>
      <c r="B118" s="219"/>
    </row>
    <row r="119" spans="1:2" ht="30" customHeight="1">
      <c r="A119" s="207" t="s">
        <v>684</v>
      </c>
      <c r="B119" s="219"/>
    </row>
    <row r="120" spans="1:2" ht="30" customHeight="1">
      <c r="A120" s="207" t="s">
        <v>685</v>
      </c>
      <c r="B120" s="213"/>
    </row>
    <row r="121" spans="1:2" ht="30" customHeight="1">
      <c r="A121" s="205" t="s">
        <v>686</v>
      </c>
      <c r="B121" s="206" t="s">
        <v>686</v>
      </c>
    </row>
    <row r="122" spans="1:2" ht="30" customHeight="1">
      <c r="A122" s="207" t="s">
        <v>687</v>
      </c>
      <c r="B122" s="213" t="s">
        <v>687</v>
      </c>
    </row>
    <row r="123" spans="1:2" ht="30" customHeight="1">
      <c r="A123" s="207" t="s">
        <v>688</v>
      </c>
      <c r="B123" s="213" t="s">
        <v>688</v>
      </c>
    </row>
    <row r="124" spans="1:2" ht="39.950000000000003" customHeight="1">
      <c r="A124" s="207" t="s">
        <v>689</v>
      </c>
      <c r="B124" s="213" t="s">
        <v>689</v>
      </c>
    </row>
    <row r="125" spans="1:2" ht="30" customHeight="1">
      <c r="A125" s="207" t="s">
        <v>690</v>
      </c>
      <c r="B125" s="213" t="s">
        <v>690</v>
      </c>
    </row>
  </sheetData>
  <mergeCells count="17">
    <mergeCell ref="A66:A68"/>
    <mergeCell ref="A1:B1"/>
    <mergeCell ref="A5:A7"/>
    <mergeCell ref="A8:A12"/>
    <mergeCell ref="A14:A16"/>
    <mergeCell ref="A18:A24"/>
    <mergeCell ref="A25:A31"/>
    <mergeCell ref="A34:A36"/>
    <mergeCell ref="A37:A39"/>
    <mergeCell ref="A49:A52"/>
    <mergeCell ref="A53:A55"/>
    <mergeCell ref="A57:A61"/>
    <mergeCell ref="A71:A74"/>
    <mergeCell ref="A87:A88"/>
    <mergeCell ref="A91:A93"/>
    <mergeCell ref="A94:A95"/>
    <mergeCell ref="A98:A100"/>
  </mergeCells>
  <phoneticPr fontId="16" type="noConversion"/>
  <pageMargins left="0.75" right="0.75" top="1" bottom="1" header="0.51" footer="0.51"/>
  <pageSetup paperSize="9" scale="89" fitToHeight="0" orientation="portrait" verticalDpi="0"/>
</worksheet>
</file>

<file path=xl/worksheets/sheet13.xml><?xml version="1.0" encoding="utf-8"?>
<worksheet xmlns="http://schemas.openxmlformats.org/spreadsheetml/2006/main" xmlns:r="http://schemas.openxmlformats.org/officeDocument/2006/relationships">
  <sheetPr>
    <pageSetUpPr fitToPage="1"/>
  </sheetPr>
  <dimension ref="A1:C144"/>
  <sheetViews>
    <sheetView showGridLines="0" showZeros="0" zoomScaleSheetLayoutView="100" workbookViewId="0">
      <selection activeCell="A2" sqref="A2:C2"/>
    </sheetView>
  </sheetViews>
  <sheetFormatPr defaultRowHeight="12.75" customHeight="1"/>
  <cols>
    <col min="1" max="1" width="30.25" style="193" customWidth="1"/>
    <col min="2" max="2" width="28.875" style="193" customWidth="1"/>
    <col min="3" max="3" width="29.625" style="193" customWidth="1"/>
    <col min="4" max="4" width="20.5" style="193" customWidth="1"/>
    <col min="5" max="233" width="6.875" style="193" customWidth="1"/>
    <col min="234" max="16384" width="9" style="193"/>
  </cols>
  <sheetData>
    <row r="1" spans="1:3" ht="18.95" customHeight="1">
      <c r="B1" s="194"/>
      <c r="C1" s="195" t="s">
        <v>691</v>
      </c>
    </row>
    <row r="2" spans="1:3" ht="27" customHeight="1">
      <c r="A2" s="408" t="s">
        <v>1155</v>
      </c>
      <c r="B2" s="408"/>
      <c r="C2" s="408"/>
    </row>
    <row r="3" spans="1:3" ht="17.25" customHeight="1">
      <c r="A3" s="409"/>
      <c r="B3" s="409"/>
      <c r="C3" s="196" t="s">
        <v>17</v>
      </c>
    </row>
    <row r="4" spans="1:3" ht="26.1" customHeight="1">
      <c r="A4" s="410" t="s">
        <v>258</v>
      </c>
      <c r="B4" s="411"/>
      <c r="C4" s="197" t="s">
        <v>246</v>
      </c>
    </row>
    <row r="5" spans="1:3" ht="26.1" customHeight="1">
      <c r="A5" s="412" t="s">
        <v>692</v>
      </c>
      <c r="B5" s="413"/>
      <c r="C5" s="198">
        <v>514</v>
      </c>
    </row>
    <row r="6" spans="1:3" ht="26.1" customHeight="1">
      <c r="A6" s="412" t="s">
        <v>693</v>
      </c>
      <c r="B6" s="413"/>
      <c r="C6" s="198">
        <v>24</v>
      </c>
    </row>
    <row r="7" spans="1:3" ht="26.1" customHeight="1">
      <c r="A7" s="412" t="s">
        <v>694</v>
      </c>
      <c r="B7" s="413"/>
      <c r="C7" s="198">
        <v>290</v>
      </c>
    </row>
    <row r="8" spans="1:3" ht="26.1" customHeight="1">
      <c r="A8" s="412" t="s">
        <v>695</v>
      </c>
      <c r="B8" s="413"/>
      <c r="C8" s="198"/>
    </row>
    <row r="9" spans="1:3" ht="26.1" customHeight="1">
      <c r="A9" s="412" t="s">
        <v>696</v>
      </c>
      <c r="B9" s="413"/>
      <c r="C9" s="198">
        <v>290</v>
      </c>
    </row>
    <row r="10" spans="1:3" ht="26.1" customHeight="1">
      <c r="A10" s="414" t="s">
        <v>697</v>
      </c>
      <c r="B10" s="415"/>
      <c r="C10" s="199">
        <v>200</v>
      </c>
    </row>
    <row r="11" spans="1:3" ht="44.1" customHeight="1">
      <c r="A11" s="416" t="s">
        <v>698</v>
      </c>
      <c r="B11" s="416"/>
      <c r="C11" s="416"/>
    </row>
    <row r="12" spans="1:3" customFormat="1" ht="51" customHeight="1">
      <c r="A12" s="200"/>
      <c r="B12" s="200"/>
      <c r="C12" s="200"/>
    </row>
    <row r="13" spans="1:3" ht="135.94999999999999" customHeight="1">
      <c r="A13" s="200"/>
      <c r="B13" s="200"/>
      <c r="C13" s="200"/>
    </row>
    <row r="14" spans="1:3" ht="37.5" customHeight="1">
      <c r="A14" s="407"/>
      <c r="B14" s="407"/>
      <c r="C14" s="407"/>
    </row>
    <row r="15" spans="1:3" ht="105" customHeight="1">
      <c r="A15" s="407"/>
      <c r="B15" s="407"/>
      <c r="C15" s="407"/>
    </row>
    <row r="16" spans="1:3" ht="12.75" customHeight="1">
      <c r="C16" s="201"/>
    </row>
    <row r="17" spans="3:3" ht="12.75" customHeight="1">
      <c r="C17" s="201"/>
    </row>
    <row r="18" spans="3:3" ht="12.75" customHeight="1">
      <c r="C18" s="201"/>
    </row>
    <row r="19" spans="3:3" ht="12.75" customHeight="1">
      <c r="C19" s="201"/>
    </row>
    <row r="20" spans="3:3" ht="12.75" customHeight="1">
      <c r="C20" s="201"/>
    </row>
    <row r="21" spans="3:3" ht="12.75" customHeight="1">
      <c r="C21" s="201"/>
    </row>
    <row r="22" spans="3:3" ht="12.75" customHeight="1">
      <c r="C22" s="201"/>
    </row>
    <row r="23" spans="3:3" ht="12.75" customHeight="1">
      <c r="C23" s="201"/>
    </row>
    <row r="24" spans="3:3" ht="12.75" customHeight="1">
      <c r="C24" s="201"/>
    </row>
    <row r="25" spans="3:3" ht="12.75" customHeight="1">
      <c r="C25" s="201"/>
    </row>
    <row r="26" spans="3:3" ht="38.25" customHeight="1">
      <c r="C26" s="201"/>
    </row>
    <row r="27" spans="3:3" ht="23.25" customHeight="1">
      <c r="C27" s="201"/>
    </row>
    <row r="28" spans="3:3" ht="42.75" customHeight="1">
      <c r="C28" s="201"/>
    </row>
    <row r="29" spans="3:3" ht="24" customHeight="1">
      <c r="C29" s="201"/>
    </row>
    <row r="30" spans="3:3" ht="22.5" customHeight="1">
      <c r="C30" s="201"/>
    </row>
    <row r="31" spans="3:3" ht="12.75" customHeight="1">
      <c r="C31" s="201"/>
    </row>
    <row r="32" spans="3:3" ht="12.75" customHeight="1">
      <c r="C32" s="201"/>
    </row>
    <row r="33" spans="3:3" ht="22.5" customHeight="1">
      <c r="C33" s="201"/>
    </row>
    <row r="34" spans="3:3" ht="12.75" customHeight="1">
      <c r="C34" s="201"/>
    </row>
    <row r="35" spans="3:3" ht="12.75" customHeight="1">
      <c r="C35" s="201"/>
    </row>
    <row r="36" spans="3:3" ht="12.75" customHeight="1">
      <c r="C36" s="201"/>
    </row>
    <row r="37" spans="3:3" ht="12.75" customHeight="1">
      <c r="C37" s="201"/>
    </row>
    <row r="38" spans="3:3" ht="12.75" customHeight="1">
      <c r="C38" s="201"/>
    </row>
    <row r="39" spans="3:3" ht="37.5" customHeight="1">
      <c r="C39" s="201"/>
    </row>
    <row r="40" spans="3:3" ht="12.75" customHeight="1">
      <c r="C40" s="201"/>
    </row>
    <row r="41" spans="3:3" ht="36" customHeight="1">
      <c r="C41" s="201"/>
    </row>
    <row r="42" spans="3:3" ht="38.25" customHeight="1">
      <c r="C42" s="201"/>
    </row>
    <row r="43" spans="3:3" ht="12.75" customHeight="1">
      <c r="C43" s="201"/>
    </row>
    <row r="44" spans="3:3" ht="12.75" customHeight="1">
      <c r="C44" s="201"/>
    </row>
    <row r="45" spans="3:3" ht="45" customHeight="1">
      <c r="C45" s="201"/>
    </row>
    <row r="46" spans="3:3" ht="12.75" customHeight="1">
      <c r="C46" s="201"/>
    </row>
    <row r="47" spans="3:3" ht="12.75" customHeight="1">
      <c r="C47" s="201"/>
    </row>
    <row r="48" spans="3:3" ht="37.5" customHeight="1">
      <c r="C48" s="201"/>
    </row>
    <row r="49" spans="3:3" ht="12.75" customHeight="1">
      <c r="C49" s="201"/>
    </row>
    <row r="50" spans="3:3" ht="36.75" customHeight="1">
      <c r="C50" s="201"/>
    </row>
    <row r="51" spans="3:3" ht="12.75" customHeight="1">
      <c r="C51" s="201"/>
    </row>
    <row r="52" spans="3:3" ht="12.75" customHeight="1">
      <c r="C52" s="201"/>
    </row>
    <row r="53" spans="3:3" ht="12.75" customHeight="1">
      <c r="C53" s="201"/>
    </row>
    <row r="54" spans="3:3" ht="12.75" customHeight="1">
      <c r="C54" s="201"/>
    </row>
    <row r="55" spans="3:3" ht="12.75" customHeight="1">
      <c r="C55" s="201"/>
    </row>
    <row r="56" spans="3:3" ht="12.75" customHeight="1">
      <c r="C56" s="201"/>
    </row>
    <row r="57" spans="3:3" ht="12.75" customHeight="1">
      <c r="C57" s="201"/>
    </row>
    <row r="58" spans="3:3" ht="31.5" customHeight="1">
      <c r="C58" s="201"/>
    </row>
    <row r="59" spans="3:3" ht="12.75" customHeight="1">
      <c r="C59" s="201"/>
    </row>
    <row r="60" spans="3:3" ht="12.75" customHeight="1">
      <c r="C60" s="201"/>
    </row>
    <row r="61" spans="3:3" ht="12.75" customHeight="1">
      <c r="C61" s="201"/>
    </row>
    <row r="62" spans="3:3" ht="12.75" customHeight="1">
      <c r="C62" s="201"/>
    </row>
    <row r="63" spans="3:3" ht="12.75" customHeight="1">
      <c r="C63" s="201"/>
    </row>
    <row r="64" spans="3:3" ht="12.75" customHeight="1">
      <c r="C64" s="201"/>
    </row>
    <row r="65" spans="3:3" ht="12.75" customHeight="1">
      <c r="C65" s="201"/>
    </row>
    <row r="66" spans="3:3" ht="12.75" customHeight="1">
      <c r="C66" s="201"/>
    </row>
    <row r="67" spans="3:3" ht="12.75" customHeight="1">
      <c r="C67" s="201"/>
    </row>
    <row r="68" spans="3:3" ht="12.75" customHeight="1">
      <c r="C68" s="201"/>
    </row>
    <row r="69" spans="3:3" ht="12.75" customHeight="1">
      <c r="C69" s="201"/>
    </row>
    <row r="70" spans="3:3" ht="12.75" customHeight="1">
      <c r="C70" s="201"/>
    </row>
    <row r="71" spans="3:3" ht="12.75" customHeight="1">
      <c r="C71" s="201"/>
    </row>
    <row r="72" spans="3:3" ht="12.75" customHeight="1">
      <c r="C72" s="201"/>
    </row>
    <row r="73" spans="3:3" ht="12.75" customHeight="1">
      <c r="C73" s="201"/>
    </row>
    <row r="74" spans="3:3" ht="12.75" customHeight="1">
      <c r="C74" s="201"/>
    </row>
    <row r="75" spans="3:3" ht="12.75" customHeight="1">
      <c r="C75" s="201"/>
    </row>
    <row r="76" spans="3:3" ht="12.75" customHeight="1">
      <c r="C76" s="201"/>
    </row>
    <row r="77" spans="3:3" ht="12.75" customHeight="1">
      <c r="C77" s="201"/>
    </row>
    <row r="78" spans="3:3" ht="12.75" customHeight="1">
      <c r="C78" s="201"/>
    </row>
    <row r="79" spans="3:3" ht="12.75" customHeight="1">
      <c r="C79" s="201"/>
    </row>
    <row r="80" spans="3:3" ht="12.75" customHeight="1">
      <c r="C80" s="201"/>
    </row>
    <row r="81" spans="3:3" ht="12.75" customHeight="1">
      <c r="C81" s="201"/>
    </row>
    <row r="82" spans="3:3" ht="12.75" customHeight="1">
      <c r="C82" s="201"/>
    </row>
    <row r="83" spans="3:3" ht="12.75" customHeight="1">
      <c r="C83" s="201"/>
    </row>
    <row r="84" spans="3:3" ht="12.75" customHeight="1">
      <c r="C84" s="201"/>
    </row>
    <row r="85" spans="3:3" ht="12.75" customHeight="1">
      <c r="C85" s="201"/>
    </row>
    <row r="86" spans="3:3" ht="12.75" customHeight="1">
      <c r="C86" s="201"/>
    </row>
    <row r="87" spans="3:3" ht="12.75" customHeight="1">
      <c r="C87" s="201"/>
    </row>
    <row r="88" spans="3:3" ht="12.75" customHeight="1">
      <c r="C88" s="201"/>
    </row>
    <row r="89" spans="3:3" ht="12.75" customHeight="1">
      <c r="C89" s="201"/>
    </row>
    <row r="90" spans="3:3" ht="12.75" customHeight="1">
      <c r="C90" s="201"/>
    </row>
    <row r="91" spans="3:3" ht="12.75" customHeight="1">
      <c r="C91" s="201"/>
    </row>
    <row r="92" spans="3:3" ht="12.75" customHeight="1">
      <c r="C92" s="201"/>
    </row>
    <row r="93" spans="3:3" ht="12.75" customHeight="1">
      <c r="C93" s="201"/>
    </row>
    <row r="94" spans="3:3" ht="12.75" customHeight="1">
      <c r="C94" s="201"/>
    </row>
    <row r="95" spans="3:3" ht="12.75" customHeight="1">
      <c r="C95" s="201"/>
    </row>
    <row r="96" spans="3:3" ht="12.75" customHeight="1">
      <c r="C96" s="201"/>
    </row>
    <row r="97" spans="3:3" ht="12.75" customHeight="1">
      <c r="C97" s="201"/>
    </row>
    <row r="98" spans="3:3" ht="12.75" customHeight="1">
      <c r="C98" s="201"/>
    </row>
    <row r="99" spans="3:3" ht="12.75" customHeight="1">
      <c r="C99" s="201"/>
    </row>
    <row r="100" spans="3:3" ht="12.75" customHeight="1">
      <c r="C100" s="201"/>
    </row>
    <row r="101" spans="3:3" ht="12.75" customHeight="1">
      <c r="C101" s="201"/>
    </row>
    <row r="102" spans="3:3" ht="12.75" customHeight="1">
      <c r="C102" s="201"/>
    </row>
    <row r="103" spans="3:3" ht="12.75" customHeight="1">
      <c r="C103" s="201"/>
    </row>
    <row r="104" spans="3:3" ht="12.75" customHeight="1">
      <c r="C104" s="201"/>
    </row>
    <row r="105" spans="3:3" ht="12.75" customHeight="1">
      <c r="C105" s="201"/>
    </row>
    <row r="106" spans="3:3" ht="12.75" customHeight="1">
      <c r="C106" s="201"/>
    </row>
    <row r="107" spans="3:3" ht="12.75" customHeight="1">
      <c r="C107" s="201"/>
    </row>
    <row r="108" spans="3:3" ht="12.75" customHeight="1">
      <c r="C108" s="201"/>
    </row>
    <row r="109" spans="3:3" ht="12.75" customHeight="1">
      <c r="C109" s="201"/>
    </row>
    <row r="110" spans="3:3" ht="12.75" customHeight="1">
      <c r="C110" s="201"/>
    </row>
    <row r="111" spans="3:3" ht="12.75" customHeight="1">
      <c r="C111" s="201"/>
    </row>
    <row r="112" spans="3:3" ht="12.75" customHeight="1">
      <c r="C112" s="201"/>
    </row>
    <row r="113" spans="3:3" ht="12.75" customHeight="1">
      <c r="C113" s="201"/>
    </row>
    <row r="114" spans="3:3" ht="12.75" customHeight="1">
      <c r="C114" s="201"/>
    </row>
    <row r="115" spans="3:3" ht="12.75" customHeight="1">
      <c r="C115" s="201"/>
    </row>
    <row r="116" spans="3:3" ht="12.75" customHeight="1">
      <c r="C116" s="201"/>
    </row>
    <row r="117" spans="3:3" ht="12.75" customHeight="1">
      <c r="C117" s="201"/>
    </row>
    <row r="118" spans="3:3" ht="12.75" customHeight="1">
      <c r="C118" s="201"/>
    </row>
    <row r="119" spans="3:3" ht="12.75" customHeight="1">
      <c r="C119" s="201"/>
    </row>
    <row r="120" spans="3:3" ht="12.75" customHeight="1">
      <c r="C120" s="201"/>
    </row>
    <row r="121" spans="3:3" ht="12.75" customHeight="1">
      <c r="C121" s="201"/>
    </row>
    <row r="122" spans="3:3" ht="12.75" customHeight="1">
      <c r="C122" s="201"/>
    </row>
    <row r="123" spans="3:3" ht="12.75" customHeight="1">
      <c r="C123" s="201"/>
    </row>
    <row r="124" spans="3:3" ht="12.75" customHeight="1">
      <c r="C124" s="201"/>
    </row>
    <row r="125" spans="3:3" ht="12.75" customHeight="1">
      <c r="C125" s="201"/>
    </row>
    <row r="126" spans="3:3" ht="12.75" customHeight="1">
      <c r="C126" s="201"/>
    </row>
    <row r="127" spans="3:3" ht="12.75" customHeight="1">
      <c r="C127" s="201"/>
    </row>
    <row r="128" spans="3:3" ht="12.75" customHeight="1">
      <c r="C128" s="201"/>
    </row>
    <row r="129" spans="3:3" ht="12.75" customHeight="1">
      <c r="C129" s="201"/>
    </row>
    <row r="130" spans="3:3" ht="12.75" customHeight="1">
      <c r="C130" s="201"/>
    </row>
    <row r="131" spans="3:3" ht="12.75" customHeight="1">
      <c r="C131" s="201"/>
    </row>
    <row r="132" spans="3:3" ht="12.75" customHeight="1">
      <c r="C132" s="201"/>
    </row>
    <row r="133" spans="3:3" ht="12.75" customHeight="1">
      <c r="C133" s="201"/>
    </row>
    <row r="134" spans="3:3" ht="12.75" customHeight="1">
      <c r="C134" s="201"/>
    </row>
    <row r="135" spans="3:3" ht="12.75" customHeight="1">
      <c r="C135" s="201"/>
    </row>
    <row r="136" spans="3:3" ht="12.75" customHeight="1">
      <c r="C136" s="201"/>
    </row>
    <row r="137" spans="3:3" ht="12.75" customHeight="1">
      <c r="C137" s="201"/>
    </row>
    <row r="138" spans="3:3" ht="12.75" customHeight="1">
      <c r="C138" s="201"/>
    </row>
    <row r="139" spans="3:3" ht="12.75" customHeight="1">
      <c r="C139" s="201"/>
    </row>
    <row r="140" spans="3:3" ht="12.75" customHeight="1">
      <c r="C140" s="201"/>
    </row>
    <row r="141" spans="3:3" ht="12.75" customHeight="1">
      <c r="C141" s="201"/>
    </row>
    <row r="142" spans="3:3" ht="12.75" customHeight="1">
      <c r="C142" s="201"/>
    </row>
    <row r="143" spans="3:3" ht="12.75" customHeight="1">
      <c r="C143" s="201"/>
    </row>
    <row r="144" spans="3:3" ht="12.75" customHeight="1">
      <c r="C144" s="201"/>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16" type="noConversion"/>
  <printOptions horizontalCentered="1"/>
  <pageMargins left="0.71" right="0.71" top="0.94" bottom="0.94" header="0.31" footer="0.31"/>
  <pageSetup paperSize="9" scale="92" fitToHeight="0" orientation="portrait" verticalDpi="0"/>
  <headerFooter>
    <evenFooter>&amp;L—&amp;P—</evenFooter>
  </headerFooter>
</worksheet>
</file>

<file path=xl/worksheets/sheet14.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topLeftCell="A13" zoomScaleSheetLayoutView="100" workbookViewId="0">
      <selection activeCell="N32" sqref="N32"/>
    </sheetView>
  </sheetViews>
  <sheetFormatPr defaultColWidth="9" defaultRowHeight="14.25"/>
  <sheetData/>
  <phoneticPr fontId="16" type="noConversion"/>
  <pageMargins left="0.75" right="0.75" top="1" bottom="1" header="0.51" footer="0.51"/>
  <pageSetup paperSize="9" scale="81" fitToHeight="0" orientation="portrait" r:id="rId1"/>
  <legacyDrawing r:id="rId2"/>
  <oleObjects>
    <oleObject progId="Word.Document.8" shapeId="2404353" r:id="rId3"/>
  </oleObjects>
</worksheet>
</file>

<file path=xl/worksheets/sheet15.xml><?xml version="1.0" encoding="utf-8"?>
<worksheet xmlns="http://schemas.openxmlformats.org/spreadsheetml/2006/main" xmlns:r="http://schemas.openxmlformats.org/officeDocument/2006/relationships">
  <sheetPr enableFormatConditionsCalculation="0">
    <tabColor rgb="FFFFFF00"/>
    <pageSetUpPr fitToPage="1"/>
  </sheetPr>
  <dimension ref="A1:E11"/>
  <sheetViews>
    <sheetView zoomScaleSheetLayoutView="100" workbookViewId="0">
      <selection activeCell="A11" sqref="A11:E11"/>
    </sheetView>
  </sheetViews>
  <sheetFormatPr defaultColWidth="9" defaultRowHeight="14.25"/>
  <cols>
    <col min="1" max="1" width="35.5" style="173" customWidth="1"/>
    <col min="2" max="5" width="14.125" style="173" customWidth="1"/>
  </cols>
  <sheetData>
    <row r="1" spans="1:5" ht="18" customHeight="1">
      <c r="A1" s="417" t="s">
        <v>699</v>
      </c>
      <c r="B1" s="417"/>
      <c r="C1" s="417"/>
      <c r="D1" s="417"/>
      <c r="E1" s="417"/>
    </row>
    <row r="2" spans="1:5" ht="45" customHeight="1">
      <c r="A2" s="418" t="s">
        <v>872</v>
      </c>
      <c r="B2" s="418"/>
      <c r="C2" s="418"/>
      <c r="D2" s="418"/>
      <c r="E2" s="418"/>
    </row>
    <row r="3" spans="1:5" ht="18" customHeight="1">
      <c r="A3" s="419" t="s">
        <v>17</v>
      </c>
      <c r="B3" s="419"/>
      <c r="C3" s="419"/>
      <c r="D3" s="419"/>
      <c r="E3" s="419"/>
    </row>
    <row r="4" spans="1:5" ht="27" customHeight="1">
      <c r="A4" s="174" t="s">
        <v>258</v>
      </c>
      <c r="B4" s="175" t="s">
        <v>700</v>
      </c>
      <c r="C4" s="175" t="s">
        <v>700</v>
      </c>
      <c r="D4" s="176" t="s">
        <v>701</v>
      </c>
      <c r="E4" s="177" t="s">
        <v>701</v>
      </c>
    </row>
    <row r="5" spans="1:5" ht="27" customHeight="1">
      <c r="A5" s="178" t="s">
        <v>702</v>
      </c>
      <c r="B5" s="179"/>
      <c r="C5" s="180"/>
      <c r="D5" s="179"/>
      <c r="E5" s="181"/>
    </row>
    <row r="6" spans="1:5" ht="27" customHeight="1">
      <c r="A6" s="182" t="s">
        <v>38</v>
      </c>
      <c r="B6" s="183"/>
      <c r="C6" s="183"/>
      <c r="D6" s="184"/>
      <c r="E6" s="185"/>
    </row>
    <row r="7" spans="1:5" ht="27" customHeight="1">
      <c r="A7" s="186" t="s">
        <v>703</v>
      </c>
      <c r="B7" s="187"/>
      <c r="C7" s="187"/>
      <c r="D7" s="188"/>
      <c r="E7" s="181"/>
    </row>
    <row r="8" spans="1:5" ht="27" customHeight="1">
      <c r="A8" s="182" t="s">
        <v>38</v>
      </c>
      <c r="B8" s="183"/>
      <c r="C8" s="183"/>
      <c r="D8" s="184"/>
      <c r="E8" s="185"/>
    </row>
    <row r="9" spans="1:5" ht="27" customHeight="1">
      <c r="A9" s="186" t="s">
        <v>704</v>
      </c>
      <c r="B9" s="187"/>
      <c r="C9" s="187"/>
      <c r="D9" s="187"/>
      <c r="E9" s="181"/>
    </row>
    <row r="10" spans="1:5" ht="27" customHeight="1">
      <c r="A10" s="189" t="s">
        <v>38</v>
      </c>
      <c r="B10" s="190"/>
      <c r="C10" s="190"/>
      <c r="D10" s="191"/>
      <c r="E10" s="192"/>
    </row>
    <row r="11" spans="1:5" ht="38.25" customHeight="1">
      <c r="A11" s="420" t="s">
        <v>1160</v>
      </c>
      <c r="B11" s="420"/>
      <c r="C11" s="420"/>
      <c r="D11" s="420"/>
      <c r="E11" s="420"/>
    </row>
  </sheetData>
  <mergeCells count="4">
    <mergeCell ref="A1:E1"/>
    <mergeCell ref="A2:E2"/>
    <mergeCell ref="A3:E3"/>
    <mergeCell ref="A11:E11"/>
  </mergeCells>
  <phoneticPr fontId="16" type="noConversion"/>
  <pageMargins left="0.75" right="0.75" top="1" bottom="1" header="0.51" footer="0.51"/>
  <pageSetup paperSize="9" scale="89" orientation="portrait" horizontalDpi="0" verticalDpi="0"/>
  <drawing r:id="rId1"/>
</worksheet>
</file>

<file path=xl/worksheets/sheet16.xml><?xml version="1.0" encoding="utf-8"?>
<worksheet xmlns="http://schemas.openxmlformats.org/spreadsheetml/2006/main" xmlns:r="http://schemas.openxmlformats.org/officeDocument/2006/relationships">
  <sheetPr>
    <pageSetUpPr fitToPage="1"/>
  </sheetPr>
  <dimension ref="A1:IP18"/>
  <sheetViews>
    <sheetView showZeros="0" zoomScaleNormal="100" zoomScaleSheetLayoutView="100" workbookViewId="0">
      <selection activeCell="E15" sqref="E15"/>
    </sheetView>
  </sheetViews>
  <sheetFormatPr defaultColWidth="24.125" defaultRowHeight="13.5"/>
  <cols>
    <col min="1" max="1" width="30.625" style="71" customWidth="1"/>
    <col min="2" max="3" width="25" style="71" customWidth="1"/>
    <col min="4" max="250" width="24.125" style="71"/>
    <col min="251" max="16384" width="24.125" style="72"/>
  </cols>
  <sheetData>
    <row r="1" spans="1:3" ht="20.100000000000001" customHeight="1">
      <c r="C1" s="73" t="s">
        <v>705</v>
      </c>
    </row>
    <row r="2" spans="1:3" ht="20.100000000000001" customHeight="1">
      <c r="A2" s="421" t="s">
        <v>1176</v>
      </c>
      <c r="B2" s="421"/>
      <c r="C2" s="421"/>
    </row>
    <row r="3" spans="1:3" ht="20.100000000000001" customHeight="1">
      <c r="A3" s="422"/>
      <c r="B3" s="422"/>
      <c r="C3" s="73" t="s">
        <v>1201</v>
      </c>
    </row>
    <row r="4" spans="1:3" ht="48" customHeight="1">
      <c r="A4" s="424" t="s">
        <v>707</v>
      </c>
      <c r="B4" s="426" t="s">
        <v>1179</v>
      </c>
      <c r="C4" s="428" t="s">
        <v>1178</v>
      </c>
    </row>
    <row r="5" spans="1:3" ht="50.1" customHeight="1">
      <c r="A5" s="425"/>
      <c r="B5" s="427"/>
      <c r="C5" s="429"/>
    </row>
    <row r="6" spans="1:3" ht="63" customHeight="1">
      <c r="A6" s="75" t="s">
        <v>1177</v>
      </c>
      <c r="B6" s="76">
        <v>37505</v>
      </c>
      <c r="C6" s="76">
        <v>38781</v>
      </c>
    </row>
    <row r="7" spans="1:3" ht="20.100000000000001" hidden="1" customHeight="1">
      <c r="A7" s="77"/>
      <c r="B7" s="78"/>
      <c r="C7" s="167"/>
    </row>
    <row r="8" spans="1:3" ht="20.100000000000001" hidden="1" customHeight="1">
      <c r="A8" s="80"/>
      <c r="B8" s="78"/>
      <c r="C8" s="167"/>
    </row>
    <row r="9" spans="1:3" ht="20.100000000000001" hidden="1" customHeight="1">
      <c r="A9" s="80"/>
      <c r="B9" s="78"/>
      <c r="C9" s="167"/>
    </row>
    <row r="10" spans="1:3" ht="20.100000000000001" hidden="1" customHeight="1">
      <c r="A10" s="80"/>
      <c r="B10" s="78"/>
      <c r="C10" s="167"/>
    </row>
    <row r="11" spans="1:3" ht="20.100000000000001" hidden="1" customHeight="1">
      <c r="A11" s="80"/>
      <c r="B11" s="78"/>
      <c r="C11" s="167"/>
    </row>
    <row r="12" spans="1:3" ht="20.100000000000001" hidden="1" customHeight="1">
      <c r="A12" s="168"/>
      <c r="B12" s="169"/>
    </row>
    <row r="13" spans="1:3" ht="20.100000000000001" hidden="1" customHeight="1">
      <c r="A13" s="168"/>
      <c r="B13" s="169"/>
    </row>
    <row r="14" spans="1:3" ht="20.100000000000001" hidden="1" customHeight="1">
      <c r="A14" s="170"/>
      <c r="B14" s="171"/>
      <c r="C14" s="172"/>
    </row>
    <row r="15" spans="1:3" ht="84.75" customHeight="1">
      <c r="A15" s="423" t="s">
        <v>1185</v>
      </c>
      <c r="B15" s="423"/>
      <c r="C15" s="423"/>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16"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17.xml><?xml version="1.0" encoding="utf-8"?>
<worksheet xmlns="http://schemas.openxmlformats.org/spreadsheetml/2006/main" xmlns:r="http://schemas.openxmlformats.org/officeDocument/2006/relationships">
  <sheetPr>
    <pageSetUpPr fitToPage="1"/>
  </sheetPr>
  <dimension ref="A1:E11"/>
  <sheetViews>
    <sheetView view="pageBreakPreview" workbookViewId="0">
      <selection activeCell="E4" sqref="E4:F110"/>
    </sheetView>
  </sheetViews>
  <sheetFormatPr defaultRowHeight="14.25"/>
  <cols>
    <col min="1" max="1" width="42" style="152" customWidth="1"/>
    <col min="2" max="2" width="23.125" style="152" customWidth="1"/>
    <col min="3" max="3" width="23.125" style="153" customWidth="1"/>
    <col min="4" max="4" width="11.5" style="153" customWidth="1"/>
    <col min="5" max="246" width="9" style="152"/>
    <col min="247" max="247" width="37" style="152" customWidth="1"/>
    <col min="248" max="250" width="16.25" style="152" customWidth="1"/>
    <col min="251" max="16384" width="9" style="152"/>
  </cols>
  <sheetData>
    <row r="1" spans="1:5">
      <c r="B1" s="154" t="s">
        <v>710</v>
      </c>
    </row>
    <row r="2" spans="1:5" ht="22.5">
      <c r="A2" s="430" t="s">
        <v>1106</v>
      </c>
      <c r="B2" s="430"/>
    </row>
    <row r="3" spans="1:5" ht="18" customHeight="1">
      <c r="B3" s="154" t="s">
        <v>17</v>
      </c>
    </row>
    <row r="4" spans="1:5" ht="30.75" customHeight="1">
      <c r="A4" s="155" t="s">
        <v>258</v>
      </c>
      <c r="B4" s="156" t="s">
        <v>19</v>
      </c>
      <c r="C4" s="157"/>
      <c r="D4" s="157"/>
    </row>
    <row r="5" spans="1:5" ht="27.75" customHeight="1">
      <c r="A5" s="158" t="s">
        <v>711</v>
      </c>
      <c r="B5" s="159"/>
    </row>
    <row r="6" spans="1:5" ht="27.75" customHeight="1">
      <c r="A6" s="160" t="s">
        <v>712</v>
      </c>
      <c r="B6" s="161"/>
    </row>
    <row r="7" spans="1:5" ht="27.75" customHeight="1">
      <c r="A7" s="158" t="s">
        <v>46</v>
      </c>
      <c r="B7" s="159"/>
    </row>
    <row r="8" spans="1:5" ht="27.75" customHeight="1">
      <c r="A8" s="162" t="s">
        <v>713</v>
      </c>
      <c r="B8" s="161"/>
    </row>
    <row r="9" spans="1:5" ht="27.75" customHeight="1">
      <c r="A9" s="160" t="s">
        <v>714</v>
      </c>
      <c r="B9" s="161"/>
      <c r="E9" s="163"/>
    </row>
    <row r="10" spans="1:5" ht="27.75" customHeight="1">
      <c r="A10" s="164" t="s">
        <v>38</v>
      </c>
      <c r="B10" s="165"/>
      <c r="E10" s="163"/>
    </row>
    <row r="11" spans="1:5" ht="22.5" customHeight="1">
      <c r="A11" s="160" t="s">
        <v>52</v>
      </c>
      <c r="B11" s="166"/>
    </row>
  </sheetData>
  <mergeCells count="1">
    <mergeCell ref="A2:B2"/>
  </mergeCells>
  <phoneticPr fontId="16" type="noConversion"/>
  <printOptions horizontalCentered="1"/>
  <pageMargins left="0.75" right="0.55000000000000004" top="0.79" bottom="0.79" header="0.51" footer="0.51"/>
  <pageSetup paperSize="9" fitToHeight="0" orientation="portrait" blackAndWhite="1" r:id="rId1"/>
  <headerFooter alignWithMargins="0">
    <evenFooter>&amp;L—&amp;P—</even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28"/>
  <sheetViews>
    <sheetView topLeftCell="A13" zoomScaleSheetLayoutView="100" workbookViewId="0">
      <selection activeCell="E4" sqref="E4:F110"/>
    </sheetView>
  </sheetViews>
  <sheetFormatPr defaultRowHeight="14.25"/>
  <cols>
    <col min="1" max="1" width="43.25" style="136" customWidth="1"/>
    <col min="2" max="2" width="23.875" style="136" customWidth="1"/>
    <col min="3" max="3" width="21.75" style="136" customWidth="1"/>
    <col min="4" max="247" width="9" style="136"/>
    <col min="248" max="248" width="39" style="136" customWidth="1"/>
    <col min="249" max="251" width="16.25" style="136" customWidth="1"/>
    <col min="252" max="16384" width="9" style="136"/>
  </cols>
  <sheetData>
    <row r="1" spans="1:2">
      <c r="B1" s="137" t="s">
        <v>715</v>
      </c>
    </row>
    <row r="2" spans="1:2" ht="32.1" customHeight="1">
      <c r="A2" s="431" t="s">
        <v>1107</v>
      </c>
      <c r="B2" s="431"/>
    </row>
    <row r="3" spans="1:2" ht="20.100000000000001" customHeight="1">
      <c r="B3" s="138" t="s">
        <v>17</v>
      </c>
    </row>
    <row r="4" spans="1:2" ht="17.100000000000001" customHeight="1">
      <c r="A4" s="139" t="s">
        <v>258</v>
      </c>
      <c r="B4" s="140" t="s">
        <v>19</v>
      </c>
    </row>
    <row r="5" spans="1:2" ht="17.100000000000001" customHeight="1">
      <c r="A5" s="141" t="s">
        <v>716</v>
      </c>
      <c r="B5" s="142"/>
    </row>
    <row r="6" spans="1:2" ht="17.100000000000001" customHeight="1">
      <c r="A6" s="143" t="s">
        <v>717</v>
      </c>
      <c r="B6" s="142"/>
    </row>
    <row r="7" spans="1:2" ht="17.100000000000001" customHeight="1">
      <c r="A7" s="144" t="s">
        <v>38</v>
      </c>
      <c r="B7" s="145"/>
    </row>
    <row r="8" spans="1:2" ht="17.100000000000001" customHeight="1">
      <c r="A8" s="143" t="s">
        <v>718</v>
      </c>
      <c r="B8" s="146"/>
    </row>
    <row r="9" spans="1:2" ht="17.100000000000001" customHeight="1">
      <c r="A9" s="144" t="s">
        <v>38</v>
      </c>
      <c r="B9" s="145"/>
    </row>
    <row r="10" spans="1:2" ht="17.100000000000001" customHeight="1">
      <c r="A10" s="143" t="s">
        <v>719</v>
      </c>
      <c r="B10" s="146"/>
    </row>
    <row r="11" spans="1:2" ht="17.100000000000001" customHeight="1">
      <c r="A11" s="144" t="s">
        <v>38</v>
      </c>
      <c r="B11" s="147"/>
    </row>
    <row r="12" spans="1:2" ht="17.100000000000001" customHeight="1">
      <c r="A12" s="143" t="s">
        <v>720</v>
      </c>
      <c r="B12" s="146"/>
    </row>
    <row r="13" spans="1:2" ht="17.100000000000001" customHeight="1">
      <c r="A13" s="144" t="s">
        <v>38</v>
      </c>
      <c r="B13" s="145"/>
    </row>
    <row r="14" spans="1:2" ht="17.100000000000001" customHeight="1">
      <c r="A14" s="143" t="s">
        <v>721</v>
      </c>
      <c r="B14" s="146"/>
    </row>
    <row r="15" spans="1:2" ht="17.100000000000001" customHeight="1">
      <c r="A15" s="144" t="s">
        <v>38</v>
      </c>
      <c r="B15" s="145"/>
    </row>
    <row r="16" spans="1:2" ht="17.100000000000001" customHeight="1">
      <c r="A16" s="143" t="s">
        <v>722</v>
      </c>
      <c r="B16" s="146"/>
    </row>
    <row r="17" spans="1:2" ht="17.100000000000001" customHeight="1">
      <c r="A17" s="144" t="s">
        <v>38</v>
      </c>
      <c r="B17" s="145"/>
    </row>
    <row r="18" spans="1:2" ht="17.100000000000001" customHeight="1">
      <c r="A18" s="143" t="s">
        <v>723</v>
      </c>
      <c r="B18" s="142"/>
    </row>
    <row r="19" spans="1:2" ht="17.100000000000001" customHeight="1">
      <c r="A19" s="144" t="s">
        <v>38</v>
      </c>
      <c r="B19" s="145"/>
    </row>
    <row r="20" spans="1:2" ht="17.100000000000001" customHeight="1">
      <c r="A20" s="143" t="s">
        <v>724</v>
      </c>
      <c r="B20" s="146"/>
    </row>
    <row r="21" spans="1:2" ht="17.100000000000001" customHeight="1">
      <c r="A21" s="144" t="s">
        <v>38</v>
      </c>
      <c r="B21" s="145"/>
    </row>
    <row r="22" spans="1:2" ht="17.100000000000001" customHeight="1">
      <c r="A22" s="143" t="s">
        <v>725</v>
      </c>
      <c r="B22" s="142"/>
    </row>
    <row r="23" spans="1:2" ht="17.100000000000001" customHeight="1">
      <c r="A23" s="143" t="s">
        <v>241</v>
      </c>
      <c r="B23" s="142"/>
    </row>
    <row r="24" spans="1:2" ht="17.100000000000001" customHeight="1">
      <c r="A24" s="148" t="s">
        <v>726</v>
      </c>
      <c r="B24" s="145"/>
    </row>
    <row r="25" spans="1:2" ht="17.100000000000001" customHeight="1">
      <c r="A25" s="148" t="s">
        <v>238</v>
      </c>
      <c r="B25" s="145"/>
    </row>
    <row r="26" spans="1:2" ht="17.100000000000001" customHeight="1">
      <c r="A26" s="143" t="s">
        <v>244</v>
      </c>
      <c r="B26" s="142"/>
    </row>
    <row r="27" spans="1:2" ht="17.100000000000001" customHeight="1">
      <c r="A27" s="149" t="s">
        <v>38</v>
      </c>
      <c r="B27" s="150"/>
    </row>
    <row r="28" spans="1:2" ht="17.100000000000001" customHeight="1">
      <c r="A28" s="148" t="s">
        <v>52</v>
      </c>
      <c r="B28" s="151"/>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1:B167"/>
  <sheetViews>
    <sheetView showZeros="0" view="pageBreakPreview" workbookViewId="0">
      <selection activeCell="E4" sqref="E4:F110"/>
    </sheetView>
  </sheetViews>
  <sheetFormatPr defaultRowHeight="14.25"/>
  <cols>
    <col min="1" max="1" width="48.375" style="86" customWidth="1"/>
    <col min="2" max="2" width="27.75" style="124" customWidth="1"/>
    <col min="3" max="3" width="20.375" style="86" customWidth="1"/>
    <col min="4" max="16384" width="9" style="86"/>
  </cols>
  <sheetData>
    <row r="1" spans="1:2">
      <c r="B1" s="106" t="s">
        <v>727</v>
      </c>
    </row>
    <row r="2" spans="1:2" ht="32.25" customHeight="1">
      <c r="A2" s="432" t="s">
        <v>1111</v>
      </c>
      <c r="B2" s="432"/>
    </row>
    <row r="3" spans="1:2" ht="25.5" customHeight="1">
      <c r="A3" s="125"/>
      <c r="B3" s="106" t="s">
        <v>17</v>
      </c>
    </row>
    <row r="4" spans="1:2" ht="38.25" customHeight="1">
      <c r="A4" s="108" t="s">
        <v>18</v>
      </c>
      <c r="B4" s="109" t="s">
        <v>246</v>
      </c>
    </row>
    <row r="5" spans="1:2" ht="32.25" customHeight="1">
      <c r="A5" s="126" t="s">
        <v>247</v>
      </c>
      <c r="B5" s="127">
        <f>B6+B8+B10+B11</f>
        <v>15060</v>
      </c>
    </row>
    <row r="6" spans="1:2" ht="32.25" customHeight="1">
      <c r="A6" s="128" t="s">
        <v>728</v>
      </c>
      <c r="B6" s="129">
        <v>300</v>
      </c>
    </row>
    <row r="7" spans="1:2" ht="34.5" customHeight="1">
      <c r="A7" s="130" t="s">
        <v>1094</v>
      </c>
      <c r="B7" s="117">
        <v>300</v>
      </c>
    </row>
    <row r="8" spans="1:2" ht="34.5" customHeight="1">
      <c r="A8" s="128" t="s">
        <v>46</v>
      </c>
      <c r="B8" s="344">
        <v>8297</v>
      </c>
    </row>
    <row r="9" spans="1:2" ht="34.5" customHeight="1">
      <c r="A9" s="130" t="s">
        <v>713</v>
      </c>
      <c r="B9">
        <v>8297</v>
      </c>
    </row>
    <row r="10" spans="1:2" ht="34.5" customHeight="1">
      <c r="A10" s="343" t="s">
        <v>729</v>
      </c>
      <c r="B10" s="117"/>
    </row>
    <row r="11" spans="1:2" ht="34.5" customHeight="1">
      <c r="A11" s="128" t="s">
        <v>1095</v>
      </c>
      <c r="B11" s="115">
        <v>6463</v>
      </c>
    </row>
    <row r="12" spans="1:2" ht="34.5" customHeight="1">
      <c r="A12" s="131"/>
      <c r="B12" s="132"/>
    </row>
    <row r="13" spans="1:2" ht="25.5" customHeight="1">
      <c r="A13" s="133" t="s">
        <v>52</v>
      </c>
      <c r="B13" s="134"/>
    </row>
    <row r="14" spans="1:2" ht="30" customHeight="1">
      <c r="A14" s="433"/>
      <c r="B14" s="433"/>
    </row>
    <row r="15" spans="1:2" ht="20.100000000000001" customHeight="1"/>
    <row r="16" spans="1:2" ht="20.100000000000001" hidden="1" customHeight="1"/>
    <row r="17" spans="2:2" ht="20.100000000000001" hidden="1" customHeight="1"/>
    <row r="18" spans="2:2" ht="20.100000000000001" customHeight="1"/>
    <row r="19" spans="2:2" ht="20.100000000000001" customHeight="1"/>
    <row r="20" spans="2:2" ht="20.100000000000001" customHeight="1"/>
    <row r="21" spans="2:2" ht="20.100000000000001" customHeight="1"/>
    <row r="22" spans="2:2" ht="20.100000000000001" customHeight="1">
      <c r="B22" s="86"/>
    </row>
    <row r="23" spans="2:2" ht="20.100000000000001" customHeight="1">
      <c r="B23" s="86"/>
    </row>
    <row r="24" spans="2:2" ht="20.100000000000001" customHeight="1">
      <c r="B24" s="86"/>
    </row>
    <row r="25" spans="2:2" ht="20.100000000000001" customHeight="1">
      <c r="B25" s="86"/>
    </row>
    <row r="26" spans="2:2" ht="20.100000000000001" customHeight="1">
      <c r="B26" s="86"/>
    </row>
    <row r="27" spans="2:2" ht="20.100000000000001" customHeight="1">
      <c r="B27" s="86"/>
    </row>
    <row r="28" spans="2:2" ht="20.100000000000001" customHeight="1">
      <c r="B28" s="86"/>
    </row>
    <row r="29" spans="2:2" ht="48.75" customHeight="1">
      <c r="B29" s="86"/>
    </row>
    <row r="45" ht="70.5" customHeight="1"/>
    <row r="167" spans="1:2">
      <c r="A167" s="135"/>
      <c r="B167" s="86"/>
    </row>
  </sheetData>
  <mergeCells count="2">
    <mergeCell ref="A2:B2"/>
    <mergeCell ref="A14:B14"/>
  </mergeCells>
  <phoneticPr fontId="16"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20.xml><?xml version="1.0" encoding="utf-8"?>
<worksheet xmlns="http://schemas.openxmlformats.org/spreadsheetml/2006/main" xmlns:r="http://schemas.openxmlformats.org/officeDocument/2006/relationships">
  <sheetPr>
    <pageSetUpPr fitToPage="1"/>
  </sheetPr>
  <dimension ref="A1:B45"/>
  <sheetViews>
    <sheetView view="pageBreakPreview" workbookViewId="0">
      <selection activeCell="E4" sqref="E4:F110"/>
    </sheetView>
  </sheetViews>
  <sheetFormatPr defaultRowHeight="14.25"/>
  <cols>
    <col min="1" max="1" width="42.875" style="86" customWidth="1"/>
    <col min="2" max="3" width="23.875" style="86" customWidth="1"/>
    <col min="4" max="16384" width="9" style="86"/>
  </cols>
  <sheetData>
    <row r="1" spans="1:2" ht="24" customHeight="1">
      <c r="B1" s="106" t="s">
        <v>730</v>
      </c>
    </row>
    <row r="2" spans="1:2" ht="22.5">
      <c r="A2" s="432" t="s">
        <v>1108</v>
      </c>
      <c r="B2" s="432"/>
    </row>
    <row r="3" spans="1:2" ht="20.25" customHeight="1">
      <c r="A3" s="107"/>
      <c r="B3" s="106" t="s">
        <v>17</v>
      </c>
    </row>
    <row r="4" spans="1:2" ht="18" customHeight="1">
      <c r="A4" s="108" t="s">
        <v>18</v>
      </c>
      <c r="B4" s="109" t="s">
        <v>246</v>
      </c>
    </row>
    <row r="5" spans="1:2" ht="18" customHeight="1">
      <c r="A5" s="110" t="s">
        <v>731</v>
      </c>
      <c r="B5" s="111"/>
    </row>
    <row r="6" spans="1:2" ht="18" customHeight="1">
      <c r="A6" s="112" t="s">
        <v>732</v>
      </c>
      <c r="B6" s="102"/>
    </row>
    <row r="7" spans="1:2" ht="18" customHeight="1">
      <c r="A7" s="112" t="s">
        <v>733</v>
      </c>
      <c r="B7" s="102"/>
    </row>
    <row r="8" spans="1:2" ht="18" customHeight="1">
      <c r="A8" s="110" t="s">
        <v>734</v>
      </c>
      <c r="B8" s="111"/>
    </row>
    <row r="9" spans="1:2" ht="18" customHeight="1">
      <c r="A9" s="112" t="s">
        <v>732</v>
      </c>
      <c r="B9" s="102"/>
    </row>
    <row r="10" spans="1:2" ht="18" customHeight="1">
      <c r="A10" s="112" t="s">
        <v>733</v>
      </c>
      <c r="B10" s="102"/>
    </row>
    <row r="11" spans="1:2" ht="18" customHeight="1">
      <c r="A11" s="110" t="s">
        <v>735</v>
      </c>
      <c r="B11" s="111"/>
    </row>
    <row r="12" spans="1:2" ht="18" customHeight="1">
      <c r="A12" s="112" t="s">
        <v>732</v>
      </c>
      <c r="B12" s="102"/>
    </row>
    <row r="13" spans="1:2" ht="18" customHeight="1">
      <c r="A13" s="112" t="s">
        <v>733</v>
      </c>
      <c r="B13" s="102"/>
    </row>
    <row r="14" spans="1:2" ht="18" customHeight="1">
      <c r="A14" s="110" t="s">
        <v>736</v>
      </c>
      <c r="B14" s="111"/>
    </row>
    <row r="15" spans="1:2" ht="18" customHeight="1">
      <c r="A15" s="112" t="s">
        <v>732</v>
      </c>
      <c r="B15" s="102"/>
    </row>
    <row r="16" spans="1:2" ht="18" customHeight="1">
      <c r="A16" s="112" t="s">
        <v>733</v>
      </c>
      <c r="B16" s="102"/>
    </row>
    <row r="17" spans="1:2" ht="18" customHeight="1">
      <c r="A17" s="110" t="s">
        <v>737</v>
      </c>
      <c r="B17" s="111"/>
    </row>
    <row r="18" spans="1:2" ht="18" customHeight="1">
      <c r="A18" s="112" t="s">
        <v>732</v>
      </c>
      <c r="B18" s="102"/>
    </row>
    <row r="19" spans="1:2" ht="18" customHeight="1">
      <c r="A19" s="112" t="s">
        <v>733</v>
      </c>
      <c r="B19" s="102"/>
    </row>
    <row r="20" spans="1:2" ht="18" customHeight="1">
      <c r="A20" s="110" t="s">
        <v>738</v>
      </c>
      <c r="B20" s="111"/>
    </row>
    <row r="21" spans="1:2" ht="18" customHeight="1">
      <c r="A21" s="112" t="s">
        <v>732</v>
      </c>
      <c r="B21" s="102"/>
    </row>
    <row r="22" spans="1:2" ht="18" customHeight="1">
      <c r="A22" s="112" t="s">
        <v>733</v>
      </c>
      <c r="B22" s="102"/>
    </row>
    <row r="23" spans="1:2" ht="18" customHeight="1">
      <c r="A23" s="110" t="s">
        <v>739</v>
      </c>
      <c r="B23" s="111"/>
    </row>
    <row r="24" spans="1:2" ht="18" customHeight="1">
      <c r="A24" s="112" t="s">
        <v>732</v>
      </c>
      <c r="B24" s="102"/>
    </row>
    <row r="25" spans="1:2" ht="18" customHeight="1">
      <c r="A25" s="112" t="s">
        <v>733</v>
      </c>
      <c r="B25" s="102"/>
    </row>
    <row r="26" spans="1:2" ht="18" customHeight="1">
      <c r="A26" s="110" t="s">
        <v>740</v>
      </c>
      <c r="B26" s="95"/>
    </row>
    <row r="27" spans="1:2" ht="18" customHeight="1">
      <c r="A27" s="113" t="s">
        <v>38</v>
      </c>
      <c r="B27" s="102"/>
    </row>
    <row r="28" spans="1:2" ht="18" customHeight="1">
      <c r="A28" s="114" t="s">
        <v>278</v>
      </c>
      <c r="B28" s="115"/>
    </row>
    <row r="29" spans="1:2" ht="18" customHeight="1">
      <c r="A29" s="116" t="s">
        <v>741</v>
      </c>
      <c r="B29" s="117"/>
    </row>
    <row r="30" spans="1:2" ht="18" customHeight="1">
      <c r="A30" s="116" t="s">
        <v>742</v>
      </c>
      <c r="B30" s="117"/>
    </row>
    <row r="31" spans="1:2" ht="18" customHeight="1">
      <c r="A31" s="118" t="s">
        <v>743</v>
      </c>
      <c r="B31" s="119"/>
    </row>
    <row r="32" spans="1:2" ht="18" customHeight="1">
      <c r="A32" s="120" t="s">
        <v>38</v>
      </c>
      <c r="B32" s="121"/>
    </row>
    <row r="33" spans="1:2" ht="18" customHeight="1">
      <c r="A33" s="122" t="s">
        <v>52</v>
      </c>
      <c r="B33" s="119"/>
    </row>
    <row r="34" spans="1:2">
      <c r="B34" s="123"/>
    </row>
    <row r="45" spans="1:2" ht="70.5" customHeight="1"/>
  </sheetData>
  <mergeCells count="1">
    <mergeCell ref="A2:B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drawing r:id="rId2"/>
</worksheet>
</file>

<file path=xl/worksheets/sheet21.xml><?xml version="1.0" encoding="utf-8"?>
<worksheet xmlns="http://schemas.openxmlformats.org/spreadsheetml/2006/main" xmlns:r="http://schemas.openxmlformats.org/officeDocument/2006/relationships">
  <dimension ref="A1:D25"/>
  <sheetViews>
    <sheetView view="pageBreakPreview" zoomScaleNormal="85" workbookViewId="0">
      <selection activeCell="E4" sqref="E4:F110"/>
    </sheetView>
  </sheetViews>
  <sheetFormatPr defaultColWidth="25.875" defaultRowHeight="14.25"/>
  <cols>
    <col min="1" max="1" width="6.375" style="83" customWidth="1"/>
    <col min="2" max="2" width="48" style="84" customWidth="1"/>
    <col min="3" max="3" width="26.625" style="85" customWidth="1"/>
    <col min="4" max="16384" width="25.875" style="86"/>
  </cols>
  <sheetData>
    <row r="1" spans="1:3">
      <c r="C1" s="87" t="s">
        <v>744</v>
      </c>
    </row>
    <row r="2" spans="1:3" ht="33" customHeight="1">
      <c r="A2" s="432" t="s">
        <v>873</v>
      </c>
      <c r="B2" s="432"/>
      <c r="C2" s="432"/>
    </row>
    <row r="3" spans="1:3" ht="27.75" customHeight="1">
      <c r="B3" s="88"/>
      <c r="C3" s="89" t="s">
        <v>17</v>
      </c>
    </row>
    <row r="4" spans="1:3" ht="18.95" customHeight="1">
      <c r="A4" s="434" t="s">
        <v>18</v>
      </c>
      <c r="B4" s="435"/>
      <c r="C4" s="90" t="s">
        <v>246</v>
      </c>
    </row>
    <row r="5" spans="1:3" ht="18.95" customHeight="1">
      <c r="A5" s="436" t="s">
        <v>745</v>
      </c>
      <c r="B5" s="437"/>
      <c r="C5" s="93">
        <f>C6+C8+C10+C15+C17+C19</f>
        <v>15060</v>
      </c>
    </row>
    <row r="6" spans="1:3" ht="18.95" customHeight="1">
      <c r="A6" s="94" t="s">
        <v>731</v>
      </c>
      <c r="B6" s="92"/>
      <c r="C6" s="95"/>
    </row>
    <row r="7" spans="1:3" ht="18.95" hidden="1" customHeight="1">
      <c r="A7" s="91"/>
      <c r="B7" s="96"/>
      <c r="C7" s="97"/>
    </row>
    <row r="8" spans="1:3" ht="18.95" customHeight="1">
      <c r="A8" s="94" t="s">
        <v>734</v>
      </c>
      <c r="B8" s="98"/>
      <c r="C8" s="95">
        <v>2</v>
      </c>
    </row>
    <row r="9" spans="1:3" ht="18.95" customHeight="1">
      <c r="A9" s="94"/>
      <c r="B9" s="99" t="s">
        <v>1096</v>
      </c>
      <c r="C9" s="100">
        <v>2</v>
      </c>
    </row>
    <row r="10" spans="1:3" ht="18.95" customHeight="1">
      <c r="A10" s="94" t="s">
        <v>735</v>
      </c>
      <c r="B10" s="98"/>
      <c r="C10" s="95">
        <f>SUM(C11:C14)</f>
        <v>13206</v>
      </c>
    </row>
    <row r="11" spans="1:3" ht="18.95" customHeight="1">
      <c r="A11" s="94"/>
      <c r="B11" s="345" t="s">
        <v>1097</v>
      </c>
      <c r="C11" s="346">
        <v>12727</v>
      </c>
    </row>
    <row r="12" spans="1:3" ht="18.95" customHeight="1">
      <c r="A12" s="94"/>
      <c r="B12" s="345" t="s">
        <v>1098</v>
      </c>
      <c r="C12" s="346">
        <v>300</v>
      </c>
    </row>
    <row r="13" spans="1:3" ht="18.95" customHeight="1">
      <c r="A13" s="94"/>
      <c r="B13" s="345" t="s">
        <v>1099</v>
      </c>
      <c r="C13" s="346">
        <v>171</v>
      </c>
    </row>
    <row r="14" spans="1:3" ht="18.95" customHeight="1">
      <c r="A14" s="101"/>
      <c r="B14" s="345" t="s">
        <v>1100</v>
      </c>
      <c r="C14" s="346">
        <v>8</v>
      </c>
    </row>
    <row r="15" spans="1:3" ht="18.95" customHeight="1">
      <c r="A15" s="94" t="s">
        <v>736</v>
      </c>
      <c r="B15" s="98"/>
      <c r="C15" s="95"/>
    </row>
    <row r="16" spans="1:3" ht="18.95" hidden="1" customHeight="1">
      <c r="A16" s="94"/>
      <c r="B16" s="96"/>
      <c r="C16" s="102"/>
    </row>
    <row r="17" spans="1:4" ht="18.95" customHeight="1">
      <c r="A17" s="94" t="s">
        <v>737</v>
      </c>
      <c r="B17" s="98"/>
      <c r="C17" s="95"/>
    </row>
    <row r="18" spans="1:4" ht="18.95" hidden="1" customHeight="1">
      <c r="A18" s="94"/>
      <c r="B18" s="96"/>
      <c r="C18" s="102"/>
    </row>
    <row r="19" spans="1:4" ht="18.95" customHeight="1">
      <c r="A19" s="94" t="s">
        <v>746</v>
      </c>
      <c r="B19" s="98"/>
      <c r="C19" s="95">
        <f>SUM(C20:C21)</f>
        <v>1852</v>
      </c>
    </row>
    <row r="20" spans="1:4" ht="18.95" customHeight="1">
      <c r="A20" s="94"/>
      <c r="B20" s="347" t="s">
        <v>1101</v>
      </c>
      <c r="C20" s="346">
        <v>24</v>
      </c>
    </row>
    <row r="21" spans="1:4" ht="18.95" customHeight="1">
      <c r="A21" s="103"/>
      <c r="B21" s="348" t="s">
        <v>1102</v>
      </c>
      <c r="C21" s="349">
        <v>1828</v>
      </c>
    </row>
    <row r="22" spans="1:4" ht="18.95" customHeight="1">
      <c r="A22" s="101" t="s">
        <v>747</v>
      </c>
      <c r="B22" s="101"/>
      <c r="C22" s="104"/>
    </row>
    <row r="23" spans="1:4">
      <c r="A23" s="84"/>
      <c r="D23" s="105"/>
    </row>
    <row r="24" spans="1:4">
      <c r="A24" s="84"/>
      <c r="D24" s="105"/>
    </row>
    <row r="25" spans="1:4">
      <c r="A25" s="84"/>
    </row>
  </sheetData>
  <mergeCells count="3">
    <mergeCell ref="A2:C2"/>
    <mergeCell ref="A4:B4"/>
    <mergeCell ref="A5:B5"/>
  </mergeCells>
  <phoneticPr fontId="16"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22.xml><?xml version="1.0" encoding="utf-8"?>
<worksheet xmlns="http://schemas.openxmlformats.org/spreadsheetml/2006/main" xmlns:r="http://schemas.openxmlformats.org/officeDocument/2006/relationships">
  <sheetPr>
    <pageSetUpPr fitToPage="1"/>
  </sheetPr>
  <dimension ref="A1:IQ20"/>
  <sheetViews>
    <sheetView showZeros="0" view="pageBreakPreview" workbookViewId="0">
      <selection activeCell="A13" sqref="A13:C13"/>
    </sheetView>
  </sheetViews>
  <sheetFormatPr defaultColWidth="24.125" defaultRowHeight="13.5"/>
  <cols>
    <col min="1" max="1" width="30.625" style="71" customWidth="1"/>
    <col min="2" max="3" width="25.625" style="71" customWidth="1"/>
    <col min="4" max="251" width="24.125" style="71"/>
    <col min="252" max="16384" width="24.125" style="72"/>
  </cols>
  <sheetData>
    <row r="1" spans="1:3" ht="20.100000000000001" customHeight="1">
      <c r="C1" s="73" t="s">
        <v>748</v>
      </c>
    </row>
    <row r="2" spans="1:3" ht="20.100000000000001" customHeight="1">
      <c r="A2" s="438" t="s">
        <v>1180</v>
      </c>
      <c r="B2" s="438"/>
      <c r="C2" s="438"/>
    </row>
    <row r="3" spans="1:3" ht="20.100000000000001" customHeight="1">
      <c r="A3" s="422"/>
      <c r="B3" s="422"/>
      <c r="C3" s="74" t="s">
        <v>1201</v>
      </c>
    </row>
    <row r="4" spans="1:3" ht="48" customHeight="1">
      <c r="A4" s="424" t="s">
        <v>707</v>
      </c>
      <c r="B4" s="426" t="s">
        <v>708</v>
      </c>
      <c r="C4" s="428" t="s">
        <v>709</v>
      </c>
    </row>
    <row r="5" spans="1:3" ht="50.1" customHeight="1">
      <c r="A5" s="425"/>
      <c r="B5" s="427"/>
      <c r="C5" s="429"/>
    </row>
    <row r="6" spans="1:3" ht="20.100000000000001" customHeight="1">
      <c r="A6" s="75" t="s">
        <v>1181</v>
      </c>
      <c r="B6" s="76"/>
      <c r="C6" s="76"/>
    </row>
    <row r="7" spans="1:3" ht="20.100000000000001" customHeight="1">
      <c r="A7" s="77"/>
      <c r="B7" s="78"/>
      <c r="C7" s="79"/>
    </row>
    <row r="8" spans="1:3" ht="36.75" customHeight="1">
      <c r="A8" s="377" t="s">
        <v>1182</v>
      </c>
      <c r="B8" s="78"/>
      <c r="C8" s="79"/>
    </row>
    <row r="9" spans="1:3" ht="20.100000000000001" customHeight="1">
      <c r="A9" s="80"/>
      <c r="B9" s="78"/>
      <c r="C9" s="79"/>
    </row>
    <row r="10" spans="1:3" ht="20.100000000000001" customHeight="1">
      <c r="A10" s="80"/>
      <c r="B10" s="78"/>
      <c r="C10" s="79"/>
    </row>
    <row r="11" spans="1:3" ht="20.100000000000001" customHeight="1">
      <c r="A11" s="80"/>
      <c r="B11" s="78"/>
      <c r="C11" s="79"/>
    </row>
    <row r="12" spans="1:3" ht="20.100000000000001" customHeight="1">
      <c r="A12" s="81"/>
      <c r="B12" s="82"/>
      <c r="C12" s="81"/>
    </row>
    <row r="13" spans="1:3" ht="66" customHeight="1">
      <c r="A13" s="423"/>
      <c r="B13" s="423"/>
      <c r="C13" s="423"/>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16" type="noConversion"/>
  <printOptions horizontalCentered="1"/>
  <pageMargins left="0.75" right="0.75" top="0.79" bottom="0.98" header="0.51" footer="0.51"/>
  <pageSetup paperSize="9" scale="98" fitToHeight="0" orientation="portrait" blackAndWhite="1" r:id="rId1"/>
  <headerFooter alignWithMargins="0">
    <evenFooter>&amp;L—&amp;P—</even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B32"/>
  <sheetViews>
    <sheetView zoomScaleSheetLayoutView="100" workbookViewId="0">
      <pane xSplit="1" ySplit="4" topLeftCell="B5" activePane="bottomRight" state="frozen"/>
      <selection activeCell="E4" sqref="E4:F110"/>
      <selection pane="topRight" activeCell="E4" sqref="E4:F110"/>
      <selection pane="bottomLeft" activeCell="E4" sqref="E4:F110"/>
      <selection pane="bottomRight" activeCell="E4" sqref="E4:F110"/>
    </sheetView>
  </sheetViews>
  <sheetFormatPr defaultRowHeight="15.75"/>
  <cols>
    <col min="1" max="1" width="43" style="51" customWidth="1"/>
    <col min="2" max="2" width="24.25" style="17" customWidth="1"/>
    <col min="3" max="16384" width="9" style="51"/>
  </cols>
  <sheetData>
    <row r="1" spans="1:2" ht="19.5" customHeight="1">
      <c r="A1" s="34"/>
      <c r="B1" s="18" t="s">
        <v>749</v>
      </c>
    </row>
    <row r="2" spans="1:2" ht="22.5" customHeight="1">
      <c r="A2" s="384" t="s">
        <v>1109</v>
      </c>
      <c r="B2" s="384"/>
    </row>
    <row r="3" spans="1:2" ht="24" customHeight="1">
      <c r="A3" s="35"/>
      <c r="B3" s="20" t="s">
        <v>17</v>
      </c>
    </row>
    <row r="4" spans="1:2" ht="20.100000000000001" customHeight="1">
      <c r="A4" s="21" t="s">
        <v>750</v>
      </c>
      <c r="B4" s="22" t="s">
        <v>246</v>
      </c>
    </row>
    <row r="5" spans="1:2" ht="20.100000000000001" customHeight="1">
      <c r="A5" s="36" t="s">
        <v>751</v>
      </c>
      <c r="B5" s="62"/>
    </row>
    <row r="6" spans="1:2" ht="20.100000000000001" customHeight="1">
      <c r="A6" s="38" t="s">
        <v>752</v>
      </c>
      <c r="B6" s="40"/>
    </row>
    <row r="7" spans="1:2" ht="20.100000000000001" customHeight="1">
      <c r="A7" s="28" t="s">
        <v>753</v>
      </c>
      <c r="B7" s="40"/>
    </row>
    <row r="8" spans="1:2" ht="20.100000000000001" customHeight="1">
      <c r="A8" s="28" t="s">
        <v>754</v>
      </c>
      <c r="B8" s="40"/>
    </row>
    <row r="9" spans="1:2" ht="20.100000000000001" customHeight="1">
      <c r="A9" s="28" t="s">
        <v>755</v>
      </c>
      <c r="B9" s="40"/>
    </row>
    <row r="10" spans="1:2" ht="20.100000000000001" customHeight="1">
      <c r="A10" s="28" t="s">
        <v>756</v>
      </c>
      <c r="B10" s="40"/>
    </row>
    <row r="11" spans="1:2" ht="20.100000000000001" customHeight="1">
      <c r="A11" s="28"/>
      <c r="B11" s="40"/>
    </row>
    <row r="12" spans="1:2" ht="20.100000000000001" customHeight="1">
      <c r="A12" s="28" t="s">
        <v>46</v>
      </c>
      <c r="B12" s="40"/>
    </row>
    <row r="13" spans="1:2" ht="20.100000000000001" customHeight="1">
      <c r="A13" s="41" t="s">
        <v>757</v>
      </c>
      <c r="B13" s="40"/>
    </row>
    <row r="14" spans="1:2" ht="20.100000000000001" customHeight="1">
      <c r="A14" s="63"/>
      <c r="B14" s="64"/>
    </row>
    <row r="15" spans="1:2" ht="20.100000000000001" customHeight="1">
      <c r="A15" s="63"/>
      <c r="B15" s="64"/>
    </row>
    <row r="16" spans="1:2" ht="20.100000000000001" customHeight="1">
      <c r="A16" s="63"/>
      <c r="B16" s="64"/>
    </row>
    <row r="17" spans="1:2" ht="20.100000000000001" customHeight="1">
      <c r="A17" s="63"/>
      <c r="B17" s="64"/>
    </row>
    <row r="18" spans="1:2" ht="20.100000000000001" customHeight="1">
      <c r="A18" s="65" t="s">
        <v>758</v>
      </c>
      <c r="B18" s="66"/>
    </row>
    <row r="19" spans="1:2" ht="20.100000000000001" customHeight="1">
      <c r="A19" s="63" t="s">
        <v>759</v>
      </c>
      <c r="B19" s="64"/>
    </row>
    <row r="20" spans="1:2" ht="20.100000000000001" customHeight="1">
      <c r="A20" s="67" t="s">
        <v>247</v>
      </c>
      <c r="B20" s="68"/>
    </row>
    <row r="21" spans="1:2" ht="21.95" customHeight="1">
      <c r="A21" s="69" t="s">
        <v>52</v>
      </c>
      <c r="B21" s="70"/>
    </row>
    <row r="22" spans="1:2" ht="21" customHeight="1"/>
    <row r="23" spans="1:2">
      <c r="B23" s="48"/>
    </row>
    <row r="24" spans="1:2">
      <c r="B24" s="49"/>
    </row>
    <row r="32" spans="1:2">
      <c r="A32" s="51" t="s">
        <v>760</v>
      </c>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drawing r:id="rId1"/>
</worksheet>
</file>

<file path=xl/worksheets/sheet24.xml><?xml version="1.0" encoding="utf-8"?>
<worksheet xmlns="http://schemas.openxmlformats.org/spreadsheetml/2006/main" xmlns:r="http://schemas.openxmlformats.org/officeDocument/2006/relationships">
  <sheetPr>
    <pageSetUpPr fitToPage="1"/>
  </sheetPr>
  <dimension ref="A1:B21"/>
  <sheetViews>
    <sheetView zoomScaleSheetLayoutView="100" workbookViewId="0">
      <pane xSplit="1" ySplit="5" topLeftCell="B6" activePane="bottomRight" state="frozen"/>
      <selection activeCell="E4" sqref="E4:F110"/>
      <selection pane="topRight" activeCell="E4" sqref="E4:F110"/>
      <selection pane="bottomLeft" activeCell="E4" sqref="E4:F110"/>
      <selection pane="bottomRight" activeCell="E4" sqref="E4:F110"/>
    </sheetView>
  </sheetViews>
  <sheetFormatPr defaultRowHeight="15.75"/>
  <cols>
    <col min="1" max="1" width="45.25" style="50" customWidth="1"/>
    <col min="2" max="2" width="20" style="17" customWidth="1"/>
    <col min="3" max="16384" width="9" style="51"/>
  </cols>
  <sheetData>
    <row r="1" spans="1:2" ht="19.5" customHeight="1">
      <c r="B1" s="18" t="s">
        <v>761</v>
      </c>
    </row>
    <row r="2" spans="1:2" ht="22.5" customHeight="1">
      <c r="A2" s="384" t="s">
        <v>1110</v>
      </c>
      <c r="B2" s="384"/>
    </row>
    <row r="3" spans="1:2" ht="24" customHeight="1">
      <c r="A3" s="19"/>
      <c r="B3" s="20" t="s">
        <v>17</v>
      </c>
    </row>
    <row r="4" spans="1:2" ht="24.95" hidden="1" customHeight="1">
      <c r="A4" s="439" t="s">
        <v>762</v>
      </c>
      <c r="B4" s="439"/>
    </row>
    <row r="5" spans="1:2" ht="45" customHeight="1">
      <c r="A5" s="21" t="s">
        <v>750</v>
      </c>
      <c r="B5" s="22" t="s">
        <v>246</v>
      </c>
    </row>
    <row r="6" spans="1:2" ht="24.95" customHeight="1">
      <c r="A6" s="52" t="s">
        <v>763</v>
      </c>
      <c r="B6" s="53"/>
    </row>
    <row r="7" spans="1:2" ht="24" customHeight="1">
      <c r="A7" s="52" t="s">
        <v>764</v>
      </c>
      <c r="B7" s="54"/>
    </row>
    <row r="8" spans="1:2" ht="24" customHeight="1">
      <c r="A8" s="52" t="s">
        <v>765</v>
      </c>
      <c r="B8" s="54"/>
    </row>
    <row r="9" spans="1:2" ht="24" customHeight="1">
      <c r="A9" s="52" t="s">
        <v>766</v>
      </c>
      <c r="B9" s="54"/>
    </row>
    <row r="10" spans="1:2" ht="24" customHeight="1">
      <c r="A10" s="52" t="s">
        <v>767</v>
      </c>
      <c r="B10" s="54"/>
    </row>
    <row r="11" spans="1:2" ht="24" customHeight="1">
      <c r="A11" s="52"/>
      <c r="B11" s="54"/>
    </row>
    <row r="12" spans="1:2" ht="24.95" customHeight="1">
      <c r="A12" s="42" t="s">
        <v>241</v>
      </c>
      <c r="B12" s="53"/>
    </row>
    <row r="13" spans="1:2" ht="24.95" customHeight="1">
      <c r="A13" s="42" t="s">
        <v>768</v>
      </c>
      <c r="B13" s="54"/>
    </row>
    <row r="14" spans="1:2" ht="24.95" customHeight="1">
      <c r="A14" s="42" t="s">
        <v>769</v>
      </c>
      <c r="B14" s="54"/>
    </row>
    <row r="15" spans="1:2" ht="24.95" customHeight="1">
      <c r="A15" s="42"/>
      <c r="B15" s="55"/>
    </row>
    <row r="16" spans="1:2" ht="24.95" customHeight="1">
      <c r="A16" s="42"/>
      <c r="B16" s="55"/>
    </row>
    <row r="17" spans="1:2" ht="24.95" customHeight="1">
      <c r="A17" s="56" t="s">
        <v>770</v>
      </c>
      <c r="B17" s="57"/>
    </row>
    <row r="18" spans="1:2" ht="24.95" customHeight="1">
      <c r="A18" s="58" t="s">
        <v>771</v>
      </c>
      <c r="B18" s="53"/>
    </row>
    <row r="19" spans="1:2" ht="24.95" customHeight="1">
      <c r="A19" s="59" t="s">
        <v>772</v>
      </c>
      <c r="B19" s="60"/>
    </row>
    <row r="20" spans="1:2" ht="36" customHeight="1">
      <c r="A20" s="440" t="s">
        <v>52</v>
      </c>
      <c r="B20" s="440"/>
    </row>
    <row r="21" spans="1:2" ht="21" customHeight="1">
      <c r="B21" s="61"/>
    </row>
  </sheetData>
  <mergeCells count="3">
    <mergeCell ref="A2:B2"/>
    <mergeCell ref="A4:B4"/>
    <mergeCell ref="A20:B20"/>
  </mergeCells>
  <phoneticPr fontId="16"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drawing r:id="rId1"/>
</worksheet>
</file>

<file path=xl/worksheets/sheet25.xml><?xml version="1.0" encoding="utf-8"?>
<worksheet xmlns="http://schemas.openxmlformats.org/spreadsheetml/2006/main" xmlns:r="http://schemas.openxmlformats.org/officeDocument/2006/relationships">
  <sheetPr>
    <pageSetUpPr fitToPage="1"/>
  </sheetPr>
  <dimension ref="A1:C29"/>
  <sheetViews>
    <sheetView topLeftCell="A2" zoomScaleSheetLayoutView="100" workbookViewId="0">
      <selection activeCell="E13" sqref="E13"/>
    </sheetView>
  </sheetViews>
  <sheetFormatPr defaultRowHeight="14.25"/>
  <cols>
    <col min="1" max="1" width="57.875" style="17" customWidth="1"/>
    <col min="2" max="2" width="23" style="17" customWidth="1"/>
    <col min="3" max="250" width="9" style="17"/>
    <col min="251" max="251" width="25.5" style="17" customWidth="1"/>
    <col min="252" max="252" width="10.25" style="17" customWidth="1"/>
    <col min="253" max="253" width="10.5" style="17" customWidth="1"/>
    <col min="254" max="254" width="8.875" style="17" customWidth="1"/>
    <col min="255" max="16384" width="9" style="17"/>
  </cols>
  <sheetData>
    <row r="1" spans="1:2" ht="19.5" customHeight="1">
      <c r="A1" s="34"/>
      <c r="B1" s="18" t="s">
        <v>773</v>
      </c>
    </row>
    <row r="2" spans="1:2" ht="22.5">
      <c r="A2" s="384" t="s">
        <v>1103</v>
      </c>
      <c r="B2" s="384"/>
    </row>
    <row r="3" spans="1:2" ht="24" customHeight="1">
      <c r="A3" s="35"/>
      <c r="B3" s="20" t="s">
        <v>17</v>
      </c>
    </row>
    <row r="4" spans="1:2" ht="45" customHeight="1">
      <c r="A4" s="21" t="s">
        <v>750</v>
      </c>
      <c r="B4" s="22" t="s">
        <v>246</v>
      </c>
    </row>
    <row r="5" spans="1:2" ht="24.95" customHeight="1">
      <c r="A5" s="36" t="s">
        <v>774</v>
      </c>
      <c r="B5" s="37"/>
    </row>
    <row r="6" spans="1:2" ht="24.95" customHeight="1">
      <c r="A6" s="38" t="s">
        <v>752</v>
      </c>
      <c r="B6" s="39"/>
    </row>
    <row r="7" spans="1:2" ht="24.95" customHeight="1">
      <c r="A7" s="28" t="s">
        <v>753</v>
      </c>
      <c r="B7" s="39"/>
    </row>
    <row r="8" spans="1:2" ht="24.95" customHeight="1">
      <c r="A8" s="28" t="s">
        <v>754</v>
      </c>
      <c r="B8" s="39"/>
    </row>
    <row r="9" spans="1:2" ht="24.95" customHeight="1">
      <c r="A9" s="28" t="s">
        <v>755</v>
      </c>
      <c r="B9" s="40"/>
    </row>
    <row r="10" spans="1:2" ht="24.95" customHeight="1">
      <c r="A10" s="28" t="s">
        <v>756</v>
      </c>
      <c r="B10" s="39"/>
    </row>
    <row r="11" spans="1:2" ht="24.95" customHeight="1">
      <c r="A11" s="28"/>
      <c r="B11" s="39"/>
    </row>
    <row r="12" spans="1:2" ht="24.95" customHeight="1">
      <c r="A12" s="28" t="s">
        <v>46</v>
      </c>
      <c r="B12" s="39"/>
    </row>
    <row r="13" spans="1:2" ht="24.95" customHeight="1">
      <c r="A13" s="41" t="s">
        <v>757</v>
      </c>
      <c r="B13" s="39"/>
    </row>
    <row r="14" spans="1:2" ht="24.95" customHeight="1">
      <c r="A14" s="42"/>
      <c r="B14" s="43"/>
    </row>
    <row r="15" spans="1:2" ht="24.95" customHeight="1">
      <c r="A15" s="44" t="s">
        <v>775</v>
      </c>
      <c r="B15" s="45"/>
    </row>
    <row r="16" spans="1:2" ht="24.95" customHeight="1">
      <c r="A16" s="42" t="s">
        <v>759</v>
      </c>
      <c r="B16" s="43"/>
    </row>
    <row r="17" spans="1:3" ht="24.95" customHeight="1">
      <c r="A17" s="46" t="s">
        <v>247</v>
      </c>
      <c r="B17" s="47"/>
    </row>
    <row r="18" spans="1:3" ht="29.1" customHeight="1">
      <c r="A18" s="441" t="s">
        <v>1183</v>
      </c>
      <c r="B18" s="440"/>
      <c r="C18" s="16"/>
    </row>
    <row r="19" spans="1:3" ht="21" customHeight="1"/>
    <row r="20" spans="1:3">
      <c r="B20" s="48"/>
    </row>
    <row r="21" spans="1:3">
      <c r="B21" s="49"/>
    </row>
    <row r="29" spans="1:3">
      <c r="A29" s="17" t="s">
        <v>760</v>
      </c>
    </row>
  </sheetData>
  <mergeCells count="2">
    <mergeCell ref="A2:B2"/>
    <mergeCell ref="A18:B18"/>
  </mergeCells>
  <phoneticPr fontId="16"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drawing r:id="rId1"/>
</worksheet>
</file>

<file path=xl/worksheets/sheet26.xml><?xml version="1.0" encoding="utf-8"?>
<worksheet xmlns="http://schemas.openxmlformats.org/spreadsheetml/2006/main" xmlns:r="http://schemas.openxmlformats.org/officeDocument/2006/relationships">
  <sheetPr>
    <pageSetUpPr fitToPage="1"/>
  </sheetPr>
  <dimension ref="A1:B20"/>
  <sheetViews>
    <sheetView topLeftCell="A5" zoomScaleSheetLayoutView="100" workbookViewId="0">
      <selection activeCell="F19" sqref="F19"/>
    </sheetView>
  </sheetViews>
  <sheetFormatPr defaultRowHeight="14.25"/>
  <cols>
    <col min="1" max="1" width="52" style="16" customWidth="1"/>
    <col min="2" max="2" width="34.25" style="17" customWidth="1"/>
    <col min="3" max="16384" width="9" style="17"/>
  </cols>
  <sheetData>
    <row r="1" spans="1:2" ht="19.5" customHeight="1">
      <c r="B1" s="18" t="s">
        <v>776</v>
      </c>
    </row>
    <row r="2" spans="1:2" ht="22.5" customHeight="1">
      <c r="A2" s="384" t="s">
        <v>874</v>
      </c>
      <c r="B2" s="384"/>
    </row>
    <row r="3" spans="1:2" ht="24" customHeight="1">
      <c r="A3" s="19"/>
      <c r="B3" s="20" t="s">
        <v>17</v>
      </c>
    </row>
    <row r="4" spans="1:2" ht="24.95" hidden="1" customHeight="1">
      <c r="A4" s="439" t="s">
        <v>762</v>
      </c>
      <c r="B4" s="439"/>
    </row>
    <row r="5" spans="1:2" ht="45" customHeight="1">
      <c r="A5" s="21" t="s">
        <v>750</v>
      </c>
      <c r="B5" s="22" t="s">
        <v>246</v>
      </c>
    </row>
    <row r="6" spans="1:2" ht="24.95" customHeight="1">
      <c r="A6" s="23" t="s">
        <v>777</v>
      </c>
      <c r="B6" s="24"/>
    </row>
    <row r="7" spans="1:2" ht="24.95" customHeight="1">
      <c r="A7" s="25" t="s">
        <v>778</v>
      </c>
      <c r="B7" s="26"/>
    </row>
    <row r="8" spans="1:2" ht="24.95" customHeight="1">
      <c r="A8" s="25" t="s">
        <v>779</v>
      </c>
      <c r="B8" s="26"/>
    </row>
    <row r="9" spans="1:2" ht="24.95" customHeight="1">
      <c r="A9" s="27" t="s">
        <v>780</v>
      </c>
      <c r="B9" s="26"/>
    </row>
    <row r="10" spans="1:2" ht="24.95" customHeight="1">
      <c r="A10" s="25" t="s">
        <v>781</v>
      </c>
      <c r="B10" s="26"/>
    </row>
    <row r="11" spans="1:2" ht="24.95" customHeight="1">
      <c r="A11" s="25"/>
      <c r="B11" s="26"/>
    </row>
    <row r="12" spans="1:2" ht="24.95" customHeight="1">
      <c r="A12" s="27" t="s">
        <v>241</v>
      </c>
      <c r="B12" s="26"/>
    </row>
    <row r="13" spans="1:2" ht="24.95" customHeight="1">
      <c r="A13" s="27" t="s">
        <v>726</v>
      </c>
      <c r="B13" s="26"/>
    </row>
    <row r="14" spans="1:2" ht="24.95" customHeight="1">
      <c r="A14" s="28"/>
      <c r="B14" s="29"/>
    </row>
    <row r="15" spans="1:2" ht="24.95" customHeight="1">
      <c r="A15" s="28"/>
      <c r="B15" s="29"/>
    </row>
    <row r="16" spans="1:2" ht="24.95" customHeight="1">
      <c r="A16" s="30" t="s">
        <v>770</v>
      </c>
      <c r="B16" s="31"/>
    </row>
    <row r="17" spans="1:2" ht="24.95" customHeight="1">
      <c r="A17" s="27" t="s">
        <v>771</v>
      </c>
      <c r="B17" s="26"/>
    </row>
    <row r="18" spans="1:2" ht="24.95" customHeight="1">
      <c r="A18" s="32" t="s">
        <v>278</v>
      </c>
      <c r="B18" s="33"/>
    </row>
    <row r="19" spans="1:2" ht="27" customHeight="1">
      <c r="A19" s="441" t="s">
        <v>1184</v>
      </c>
      <c r="B19" s="442"/>
    </row>
    <row r="20" spans="1:2" ht="21" customHeight="1"/>
  </sheetData>
  <mergeCells count="3">
    <mergeCell ref="A2:B2"/>
    <mergeCell ref="A4:B4"/>
    <mergeCell ref="A19:B19"/>
  </mergeCells>
  <phoneticPr fontId="16" type="noConversion"/>
  <printOptions horizontalCentered="1"/>
  <pageMargins left="0.75" right="0.55000000000000004" top="0.79" bottom="0.98" header="0.51" footer="0.51"/>
  <pageSetup paperSize="9" scale="96" fitToHeight="0" orientation="portrait" blackAndWhite="1" r:id="rId1"/>
  <headerFooter alignWithMargins="0">
    <evenFooter>&amp;L—&amp;P—</evenFooter>
  </headerFooter>
  <drawing r:id="rId2"/>
</worksheet>
</file>

<file path=xl/worksheets/sheet27.xml><?xml version="1.0" encoding="utf-8"?>
<worksheet xmlns="http://schemas.openxmlformats.org/spreadsheetml/2006/main" xmlns:r="http://schemas.openxmlformats.org/officeDocument/2006/relationships">
  <sheetPr>
    <pageSetUpPr fitToPage="1"/>
  </sheetPr>
  <dimension ref="A1:E41"/>
  <sheetViews>
    <sheetView view="pageBreakPreview" workbookViewId="0">
      <pane ySplit="4" topLeftCell="A23" activePane="bottomLeft" state="frozen"/>
      <selection pane="bottomLeft" activeCell="B32" sqref="B32"/>
    </sheetView>
  </sheetViews>
  <sheetFormatPr defaultRowHeight="13.5"/>
  <cols>
    <col min="1" max="1" width="47.375" style="1" customWidth="1"/>
    <col min="2" max="2" width="20.5" style="1" customWidth="1"/>
    <col min="3" max="3" width="9" style="1"/>
    <col min="4" max="4" width="12.625" style="1" bestFit="1" customWidth="1"/>
    <col min="5" max="5" width="12.625" style="1" customWidth="1"/>
    <col min="6" max="236" width="9" style="1"/>
    <col min="237" max="237" width="39.625" style="1" customWidth="1"/>
    <col min="238" max="240" width="15.25" style="1" customWidth="1"/>
    <col min="241" max="241" width="15" style="1" customWidth="1"/>
    <col min="242" max="16384" width="9" style="1"/>
  </cols>
  <sheetData>
    <row r="1" spans="1:5" ht="17.25" customHeight="1">
      <c r="B1" s="3" t="s">
        <v>782</v>
      </c>
    </row>
    <row r="2" spans="1:5" ht="20.25">
      <c r="A2" s="443" t="s">
        <v>1148</v>
      </c>
      <c r="B2" s="443"/>
    </row>
    <row r="3" spans="1:5">
      <c r="B3" s="3" t="s">
        <v>706</v>
      </c>
    </row>
    <row r="4" spans="1:5" ht="17.100000000000001" customHeight="1">
      <c r="A4" s="8" t="s">
        <v>783</v>
      </c>
      <c r="B4" s="4" t="s">
        <v>246</v>
      </c>
    </row>
    <row r="5" spans="1:5" ht="17.100000000000001" customHeight="1">
      <c r="A5" s="9" t="s">
        <v>784</v>
      </c>
      <c r="B5" s="15"/>
      <c r="C5" s="7"/>
      <c r="D5" s="7"/>
      <c r="E5" s="7"/>
    </row>
    <row r="6" spans="1:5" ht="17.100000000000001" customHeight="1">
      <c r="A6" s="9" t="s">
        <v>785</v>
      </c>
      <c r="B6" s="15"/>
      <c r="C6" s="7"/>
      <c r="D6" s="7"/>
      <c r="E6" s="7"/>
    </row>
    <row r="7" spans="1:5" ht="17.100000000000001" customHeight="1">
      <c r="A7" s="9" t="s">
        <v>786</v>
      </c>
      <c r="B7" s="15"/>
      <c r="C7" s="7"/>
      <c r="D7" s="7"/>
      <c r="E7" s="7"/>
    </row>
    <row r="8" spans="1:5" ht="17.100000000000001" customHeight="1">
      <c r="A8" s="9" t="s">
        <v>787</v>
      </c>
      <c r="B8" s="15"/>
      <c r="C8" s="7"/>
      <c r="D8" s="7"/>
      <c r="E8" s="7"/>
    </row>
    <row r="9" spans="1:5" ht="17.100000000000001" customHeight="1">
      <c r="A9" s="9" t="s">
        <v>788</v>
      </c>
      <c r="B9" s="6"/>
    </row>
    <row r="10" spans="1:5" ht="17.100000000000001" customHeight="1">
      <c r="A10" s="9" t="s">
        <v>785</v>
      </c>
      <c r="B10" s="6"/>
    </row>
    <row r="11" spans="1:5" ht="17.100000000000001" customHeight="1">
      <c r="A11" s="9" t="s">
        <v>786</v>
      </c>
      <c r="B11" s="6"/>
    </row>
    <row r="12" spans="1:5" ht="17.100000000000001" customHeight="1">
      <c r="A12" s="9" t="s">
        <v>789</v>
      </c>
      <c r="B12" s="6"/>
    </row>
    <row r="13" spans="1:5" ht="17.100000000000001" customHeight="1">
      <c r="A13" s="9" t="s">
        <v>790</v>
      </c>
      <c r="B13" s="6"/>
    </row>
    <row r="14" spans="1:5" ht="17.100000000000001" customHeight="1">
      <c r="A14" s="9" t="s">
        <v>785</v>
      </c>
      <c r="B14" s="6"/>
    </row>
    <row r="15" spans="1:5" ht="17.100000000000001" customHeight="1">
      <c r="A15" s="9" t="s">
        <v>786</v>
      </c>
      <c r="B15" s="6"/>
    </row>
    <row r="16" spans="1:5" ht="17.100000000000001" customHeight="1">
      <c r="A16" s="9" t="s">
        <v>787</v>
      </c>
      <c r="B16" s="6"/>
    </row>
    <row r="17" spans="1:2" ht="17.100000000000001" customHeight="1">
      <c r="A17" s="9" t="s">
        <v>791</v>
      </c>
      <c r="B17" s="6"/>
    </row>
    <row r="18" spans="1:2" ht="17.100000000000001" customHeight="1">
      <c r="A18" s="9" t="s">
        <v>785</v>
      </c>
      <c r="B18" s="6"/>
    </row>
    <row r="19" spans="1:2" ht="17.100000000000001" customHeight="1">
      <c r="A19" s="9" t="s">
        <v>786</v>
      </c>
      <c r="B19" s="6"/>
    </row>
    <row r="20" spans="1:2" ht="17.100000000000001" customHeight="1">
      <c r="A20" s="9" t="s">
        <v>787</v>
      </c>
      <c r="B20" s="6"/>
    </row>
    <row r="21" spans="1:2" ht="17.100000000000001" customHeight="1">
      <c r="A21" s="9" t="s">
        <v>792</v>
      </c>
      <c r="B21" s="6"/>
    </row>
    <row r="22" spans="1:2" ht="17.100000000000001" customHeight="1">
      <c r="A22" s="9" t="s">
        <v>785</v>
      </c>
      <c r="B22" s="6"/>
    </row>
    <row r="23" spans="1:2" ht="17.100000000000001" customHeight="1">
      <c r="A23" s="9" t="s">
        <v>786</v>
      </c>
      <c r="B23" s="6"/>
    </row>
    <row r="24" spans="1:2" ht="17.100000000000001" customHeight="1">
      <c r="A24" s="9" t="s">
        <v>787</v>
      </c>
      <c r="B24" s="6"/>
    </row>
    <row r="25" spans="1:2" ht="17.100000000000001" customHeight="1">
      <c r="A25" s="12" t="s">
        <v>793</v>
      </c>
      <c r="B25" s="6"/>
    </row>
    <row r="26" spans="1:2" ht="17.100000000000001" customHeight="1">
      <c r="A26" s="9" t="s">
        <v>785</v>
      </c>
      <c r="B26" s="6"/>
    </row>
    <row r="27" spans="1:2" ht="17.100000000000001" customHeight="1">
      <c r="A27" s="9" t="s">
        <v>786</v>
      </c>
      <c r="B27" s="6"/>
    </row>
    <row r="28" spans="1:2" ht="17.100000000000001" customHeight="1">
      <c r="A28" s="9" t="s">
        <v>787</v>
      </c>
      <c r="B28" s="6"/>
    </row>
    <row r="29" spans="1:2" ht="17.100000000000001" customHeight="1">
      <c r="A29" s="12" t="s">
        <v>794</v>
      </c>
      <c r="B29" s="6"/>
    </row>
    <row r="30" spans="1:2" ht="17.100000000000001" customHeight="1">
      <c r="A30" s="9" t="s">
        <v>785</v>
      </c>
      <c r="B30" s="6"/>
    </row>
    <row r="31" spans="1:2" ht="17.100000000000001" customHeight="1">
      <c r="A31" s="9" t="s">
        <v>786</v>
      </c>
      <c r="B31" s="6"/>
    </row>
    <row r="32" spans="1:2" ht="17.100000000000001" customHeight="1">
      <c r="A32" s="9" t="s">
        <v>787</v>
      </c>
      <c r="B32" s="6"/>
    </row>
    <row r="33" spans="1:2" ht="17.100000000000001" customHeight="1">
      <c r="A33" s="12" t="s">
        <v>795</v>
      </c>
      <c r="B33" s="6"/>
    </row>
    <row r="34" spans="1:2" ht="17.100000000000001" customHeight="1">
      <c r="A34" s="9" t="s">
        <v>785</v>
      </c>
      <c r="B34" s="6"/>
    </row>
    <row r="35" spans="1:2" ht="17.100000000000001" customHeight="1">
      <c r="A35" s="9" t="s">
        <v>786</v>
      </c>
      <c r="B35" s="6"/>
    </row>
    <row r="36" spans="1:2" ht="17.100000000000001" customHeight="1">
      <c r="A36" s="9" t="s">
        <v>787</v>
      </c>
      <c r="B36" s="6"/>
    </row>
    <row r="37" spans="1:2" ht="17.100000000000001" customHeight="1">
      <c r="A37" s="12" t="s">
        <v>796</v>
      </c>
      <c r="B37" s="6"/>
    </row>
    <row r="38" spans="1:2" ht="17.100000000000001" customHeight="1">
      <c r="A38" s="9" t="s">
        <v>785</v>
      </c>
      <c r="B38" s="6"/>
    </row>
    <row r="39" spans="1:2" ht="17.100000000000001" customHeight="1">
      <c r="A39" s="9" t="s">
        <v>786</v>
      </c>
      <c r="B39" s="6"/>
    </row>
    <row r="40" spans="1:2" ht="17.100000000000001" customHeight="1">
      <c r="A40" s="13" t="s">
        <v>787</v>
      </c>
      <c r="B40" s="14"/>
    </row>
    <row r="41" spans="1:2" ht="17.100000000000001" customHeight="1">
      <c r="A41" s="1" t="s">
        <v>52</v>
      </c>
    </row>
  </sheetData>
  <mergeCells count="1">
    <mergeCell ref="A2:B2"/>
  </mergeCells>
  <phoneticPr fontId="16" type="noConversion"/>
  <printOptions horizontalCentered="1"/>
  <pageMargins left="0.75" right="0.55000000000000004" top="0.79" bottom="0.98" header="0.51" footer="0.51"/>
  <pageSetup paperSize="9" scale="90" orientation="portrait" blackAndWhite="1" r:id="rId1"/>
  <headerFooter alignWithMargins="0">
    <evenFooter>&amp;L—&amp;P—</evenFooter>
  </headerFooter>
  <drawing r:id="rId2"/>
</worksheet>
</file>

<file path=xl/worksheets/sheet28.xml><?xml version="1.0" encoding="utf-8"?>
<worksheet xmlns="http://schemas.openxmlformats.org/spreadsheetml/2006/main" xmlns:r="http://schemas.openxmlformats.org/officeDocument/2006/relationships">
  <sheetPr>
    <pageSetUpPr fitToPage="1"/>
  </sheetPr>
  <dimension ref="A1:F29"/>
  <sheetViews>
    <sheetView view="pageBreakPreview" workbookViewId="0">
      <selection activeCell="B9" sqref="B9"/>
    </sheetView>
  </sheetViews>
  <sheetFormatPr defaultRowHeight="13.5"/>
  <cols>
    <col min="1" max="1" width="46.125" style="1" customWidth="1"/>
    <col min="2" max="2" width="20.375" style="1" customWidth="1"/>
    <col min="3" max="3" width="9" style="1"/>
    <col min="4" max="4" width="12.625" style="1" bestFit="1" customWidth="1"/>
    <col min="5" max="5" width="8.5" style="1" customWidth="1"/>
    <col min="6" max="6" width="12.625" style="1" bestFit="1" customWidth="1"/>
    <col min="7" max="235" width="9" style="1"/>
    <col min="236" max="236" width="39.75" style="1" customWidth="1"/>
    <col min="237" max="237" width="15.25" style="1" customWidth="1"/>
    <col min="238" max="239" width="12.875" style="1" customWidth="1"/>
    <col min="240" max="240" width="15" style="1" customWidth="1"/>
    <col min="241" max="16384" width="9" style="1"/>
  </cols>
  <sheetData>
    <row r="1" spans="1:6" ht="14.25">
      <c r="B1" s="2" t="s">
        <v>797</v>
      </c>
    </row>
    <row r="2" spans="1:6" ht="22.5">
      <c r="A2" s="444" t="s">
        <v>1147</v>
      </c>
      <c r="B2" s="444"/>
    </row>
    <row r="3" spans="1:6">
      <c r="B3" s="3" t="s">
        <v>706</v>
      </c>
    </row>
    <row r="4" spans="1:6" ht="43.5" customHeight="1">
      <c r="A4" s="8" t="s">
        <v>798</v>
      </c>
      <c r="B4" s="4" t="s">
        <v>246</v>
      </c>
    </row>
    <row r="5" spans="1:6" ht="24" customHeight="1">
      <c r="A5" s="9" t="s">
        <v>799</v>
      </c>
      <c r="B5" s="6"/>
      <c r="D5" s="10"/>
      <c r="E5" s="5"/>
      <c r="F5" s="11"/>
    </row>
    <row r="6" spans="1:6" ht="24" customHeight="1">
      <c r="A6" s="9" t="s">
        <v>800</v>
      </c>
      <c r="B6" s="6"/>
      <c r="E6" s="5"/>
      <c r="F6" s="11"/>
    </row>
    <row r="7" spans="1:6" ht="24" customHeight="1">
      <c r="A7" s="9" t="s">
        <v>801</v>
      </c>
      <c r="B7" s="6"/>
      <c r="E7" s="5"/>
      <c r="F7" s="11"/>
    </row>
    <row r="8" spans="1:6" ht="24" customHeight="1">
      <c r="A8" s="9" t="s">
        <v>802</v>
      </c>
      <c r="B8" s="6"/>
      <c r="E8" s="5"/>
      <c r="F8" s="11"/>
    </row>
    <row r="9" spans="1:6" ht="24" customHeight="1">
      <c r="A9" s="9" t="s">
        <v>803</v>
      </c>
      <c r="B9" s="6"/>
      <c r="E9" s="5"/>
      <c r="F9" s="11"/>
    </row>
    <row r="10" spans="1:6" ht="24" customHeight="1">
      <c r="A10" s="9" t="s">
        <v>804</v>
      </c>
      <c r="B10" s="6"/>
      <c r="E10" s="5"/>
      <c r="F10" s="11"/>
    </row>
    <row r="11" spans="1:6" ht="24" customHeight="1">
      <c r="A11" s="9" t="s">
        <v>805</v>
      </c>
      <c r="B11" s="6"/>
      <c r="E11" s="5"/>
      <c r="F11" s="11"/>
    </row>
    <row r="12" spans="1:6" ht="24" customHeight="1">
      <c r="A12" s="9" t="s">
        <v>806</v>
      </c>
      <c r="B12" s="6"/>
      <c r="E12" s="5"/>
      <c r="F12" s="11"/>
    </row>
    <row r="13" spans="1:6" ht="24" customHeight="1">
      <c r="A13" s="9" t="s">
        <v>807</v>
      </c>
      <c r="B13" s="6"/>
      <c r="E13" s="5"/>
      <c r="F13" s="11"/>
    </row>
    <row r="14" spans="1:6" ht="24" customHeight="1">
      <c r="A14" s="9" t="s">
        <v>808</v>
      </c>
      <c r="B14" s="6"/>
      <c r="E14" s="5"/>
      <c r="F14" s="11"/>
    </row>
    <row r="15" spans="1:6" ht="24" customHeight="1">
      <c r="A15" s="12" t="s">
        <v>809</v>
      </c>
      <c r="B15" s="6"/>
      <c r="E15" s="5"/>
      <c r="F15" s="11"/>
    </row>
    <row r="16" spans="1:6" ht="24" customHeight="1">
      <c r="A16" s="9" t="s">
        <v>810</v>
      </c>
      <c r="B16" s="6"/>
      <c r="E16" s="5"/>
      <c r="F16" s="11"/>
    </row>
    <row r="17" spans="1:6" ht="24" customHeight="1">
      <c r="A17" s="12" t="s">
        <v>811</v>
      </c>
      <c r="B17" s="6"/>
      <c r="E17" s="5"/>
      <c r="F17" s="11"/>
    </row>
    <row r="18" spans="1:6" ht="24" customHeight="1">
      <c r="A18" s="9" t="s">
        <v>802</v>
      </c>
      <c r="B18" s="6"/>
      <c r="E18" s="5"/>
      <c r="F18" s="11"/>
    </row>
    <row r="19" spans="1:6" ht="24" customHeight="1">
      <c r="A19" s="12" t="s">
        <v>812</v>
      </c>
      <c r="B19" s="6"/>
      <c r="E19" s="5"/>
      <c r="F19" s="11"/>
    </row>
    <row r="20" spans="1:6" ht="24" customHeight="1">
      <c r="A20" s="9" t="s">
        <v>806</v>
      </c>
      <c r="B20" s="6"/>
      <c r="E20" s="5"/>
      <c r="F20" s="11"/>
    </row>
    <row r="21" spans="1:6" ht="24" customHeight="1">
      <c r="A21" s="12" t="s">
        <v>813</v>
      </c>
      <c r="B21" s="6"/>
      <c r="E21" s="5"/>
      <c r="F21" s="11"/>
    </row>
    <row r="22" spans="1:6" ht="24" customHeight="1">
      <c r="A22" s="13" t="s">
        <v>802</v>
      </c>
      <c r="B22" s="14"/>
      <c r="E22" s="5"/>
      <c r="F22" s="11"/>
    </row>
    <row r="23" spans="1:6" ht="20.100000000000001" customHeight="1">
      <c r="A23" s="1" t="s">
        <v>52</v>
      </c>
    </row>
    <row r="29" spans="1:6">
      <c r="A29" s="1" t="s">
        <v>760</v>
      </c>
    </row>
  </sheetData>
  <mergeCells count="1">
    <mergeCell ref="A2:B2"/>
  </mergeCells>
  <phoneticPr fontId="16"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drawing r:id="rId2"/>
</worksheet>
</file>

<file path=xl/worksheets/sheet29.xml><?xml version="1.0" encoding="utf-8"?>
<worksheet xmlns="http://schemas.openxmlformats.org/spreadsheetml/2006/main" xmlns:r="http://schemas.openxmlformats.org/officeDocument/2006/relationships">
  <sheetPr>
    <pageSetUpPr fitToPage="1"/>
  </sheetPr>
  <dimension ref="A1:B43"/>
  <sheetViews>
    <sheetView view="pageBreakPreview" topLeftCell="A21" workbookViewId="0">
      <selection activeCell="A46" sqref="A46"/>
    </sheetView>
  </sheetViews>
  <sheetFormatPr defaultRowHeight="14.25"/>
  <cols>
    <col min="1" max="1" width="46.875" style="356" customWidth="1"/>
    <col min="2" max="2" width="28.5" style="356" customWidth="1"/>
    <col min="3" max="4" width="9" style="356"/>
    <col min="5" max="5" width="8.5" style="356" customWidth="1"/>
    <col min="6" max="231" width="9" style="356"/>
    <col min="232" max="232" width="39.625" style="356" customWidth="1"/>
    <col min="233" max="235" width="15.25" style="356" customWidth="1"/>
    <col min="236" max="236" width="15" style="356" customWidth="1"/>
    <col min="237" max="16384" width="9" style="356"/>
  </cols>
  <sheetData>
    <row r="1" spans="1:2">
      <c r="B1" s="357" t="s">
        <v>814</v>
      </c>
    </row>
    <row r="2" spans="1:2" ht="31.5" customHeight="1">
      <c r="A2" s="445" t="s">
        <v>1136</v>
      </c>
      <c r="B2" s="445"/>
    </row>
    <row r="3" spans="1:2" ht="20.25" customHeight="1">
      <c r="B3" s="357" t="s">
        <v>1127</v>
      </c>
    </row>
    <row r="4" spans="1:2" ht="21" customHeight="1">
      <c r="A4" s="358" t="s">
        <v>783</v>
      </c>
      <c r="B4" s="359" t="s">
        <v>246</v>
      </c>
    </row>
    <row r="5" spans="1:2" ht="21" customHeight="1">
      <c r="A5" s="360" t="s">
        <v>815</v>
      </c>
      <c r="B5" s="361">
        <f>B10+B14+B18+B22+B26+B30+B34+B38</f>
        <v>48704.7</v>
      </c>
    </row>
    <row r="6" spans="1:2" ht="21" customHeight="1">
      <c r="A6" s="360" t="s">
        <v>785</v>
      </c>
      <c r="B6" s="361">
        <f>B11+B15+B19+B23+B27+B31+B35+B39</f>
        <v>19456.849999999999</v>
      </c>
    </row>
    <row r="7" spans="1:2" ht="21" customHeight="1">
      <c r="A7" s="360" t="s">
        <v>786</v>
      </c>
      <c r="B7" s="361">
        <f>B12+B16+B20+B24+B28+B32+B36+B40</f>
        <v>28388.850000000002</v>
      </c>
    </row>
    <row r="8" spans="1:2" ht="21" customHeight="1">
      <c r="A8" s="360" t="s">
        <v>787</v>
      </c>
      <c r="B8" s="361">
        <f>B13+B17+B21+B25+B29+B33+B37+B41</f>
        <v>629</v>
      </c>
    </row>
    <row r="9" spans="1:2" ht="21" customHeight="1">
      <c r="A9" s="362" t="s">
        <v>1128</v>
      </c>
      <c r="B9" s="361">
        <v>230</v>
      </c>
    </row>
    <row r="10" spans="1:2" ht="21" hidden="1" customHeight="1">
      <c r="A10" s="362" t="s">
        <v>1129</v>
      </c>
      <c r="B10" s="361"/>
    </row>
    <row r="11" spans="1:2" ht="21" hidden="1" customHeight="1">
      <c r="A11" s="362" t="s">
        <v>1130</v>
      </c>
      <c r="B11" s="361"/>
    </row>
    <row r="12" spans="1:2" ht="21" hidden="1" customHeight="1">
      <c r="A12" s="362" t="s">
        <v>1131</v>
      </c>
      <c r="B12" s="361"/>
    </row>
    <row r="13" spans="1:2" ht="21" hidden="1" customHeight="1">
      <c r="A13" s="360" t="s">
        <v>789</v>
      </c>
      <c r="B13" s="363"/>
    </row>
    <row r="14" spans="1:2" ht="21" hidden="1" customHeight="1">
      <c r="A14" s="360" t="s">
        <v>790</v>
      </c>
      <c r="B14" s="363"/>
    </row>
    <row r="15" spans="1:2" ht="21" hidden="1" customHeight="1">
      <c r="A15" s="360" t="s">
        <v>785</v>
      </c>
      <c r="B15" s="363"/>
    </row>
    <row r="16" spans="1:2" ht="21" hidden="1" customHeight="1">
      <c r="A16" s="360" t="s">
        <v>786</v>
      </c>
      <c r="B16" s="363"/>
    </row>
    <row r="17" spans="1:2" ht="21" hidden="1" customHeight="1">
      <c r="A17" s="362" t="s">
        <v>1132</v>
      </c>
      <c r="B17" s="363"/>
    </row>
    <row r="18" spans="1:2" ht="21" customHeight="1">
      <c r="A18" s="362" t="s">
        <v>1133</v>
      </c>
      <c r="B18" s="363">
        <v>2720</v>
      </c>
    </row>
    <row r="19" spans="1:2" ht="21" customHeight="1">
      <c r="A19" s="362" t="s">
        <v>1130</v>
      </c>
      <c r="B19" s="363">
        <v>2500</v>
      </c>
    </row>
    <row r="20" spans="1:2" ht="21" customHeight="1">
      <c r="A20" s="360" t="s">
        <v>786</v>
      </c>
      <c r="B20" s="363">
        <v>200</v>
      </c>
    </row>
    <row r="21" spans="1:2" ht="21" customHeight="1">
      <c r="A21" s="360" t="s">
        <v>787</v>
      </c>
      <c r="B21" s="363">
        <v>20</v>
      </c>
    </row>
    <row r="22" spans="1:2" ht="21" customHeight="1">
      <c r="A22" s="360" t="s">
        <v>792</v>
      </c>
      <c r="B22" s="363">
        <v>374</v>
      </c>
    </row>
    <row r="23" spans="1:2" ht="21" customHeight="1">
      <c r="A23" s="360" t="s">
        <v>785</v>
      </c>
      <c r="B23" s="363">
        <v>355</v>
      </c>
    </row>
    <row r="24" spans="1:2" ht="21" hidden="1" customHeight="1">
      <c r="A24" s="362" t="s">
        <v>1131</v>
      </c>
      <c r="B24" s="363"/>
    </row>
    <row r="25" spans="1:2" ht="21" customHeight="1">
      <c r="A25" s="362" t="s">
        <v>1132</v>
      </c>
      <c r="B25" s="363">
        <v>19</v>
      </c>
    </row>
    <row r="26" spans="1:2" ht="21" customHeight="1">
      <c r="A26" s="362" t="s">
        <v>1134</v>
      </c>
      <c r="B26" s="363">
        <v>89.65</v>
      </c>
    </row>
    <row r="27" spans="1:2" ht="21" customHeight="1">
      <c r="A27" s="360" t="s">
        <v>785</v>
      </c>
      <c r="B27" s="363">
        <v>88.65</v>
      </c>
    </row>
    <row r="28" spans="1:2" ht="21" hidden="1" customHeight="1">
      <c r="A28" s="360" t="s">
        <v>786</v>
      </c>
      <c r="B28" s="363"/>
    </row>
    <row r="29" spans="1:2" ht="21" customHeight="1">
      <c r="A29" s="360" t="s">
        <v>787</v>
      </c>
      <c r="B29" s="363">
        <v>1</v>
      </c>
    </row>
    <row r="30" spans="1:2" ht="21" customHeight="1">
      <c r="A30" s="360" t="s">
        <v>794</v>
      </c>
      <c r="B30" s="363">
        <v>7239.24</v>
      </c>
    </row>
    <row r="31" spans="1:2" ht="21" customHeight="1">
      <c r="A31" s="362" t="s">
        <v>1130</v>
      </c>
      <c r="B31" s="363">
        <v>832.93</v>
      </c>
    </row>
    <row r="32" spans="1:2" ht="21" customHeight="1">
      <c r="A32" s="362" t="s">
        <v>1131</v>
      </c>
      <c r="B32" s="363">
        <v>6286.31</v>
      </c>
    </row>
    <row r="33" spans="1:2" ht="21" customHeight="1">
      <c r="A33" s="362" t="s">
        <v>1132</v>
      </c>
      <c r="B33" s="363">
        <v>120</v>
      </c>
    </row>
    <row r="34" spans="1:2" ht="21" customHeight="1">
      <c r="A34" s="360" t="s">
        <v>795</v>
      </c>
      <c r="B34" s="363">
        <v>25254</v>
      </c>
    </row>
    <row r="35" spans="1:2" ht="21" customHeight="1">
      <c r="A35" s="360" t="s">
        <v>785</v>
      </c>
      <c r="B35" s="363">
        <v>5616</v>
      </c>
    </row>
    <row r="36" spans="1:2" ht="21" customHeight="1">
      <c r="A36" s="360" t="s">
        <v>786</v>
      </c>
      <c r="B36" s="363">
        <v>19188</v>
      </c>
    </row>
    <row r="37" spans="1:2" ht="21" customHeight="1">
      <c r="A37" s="360" t="s">
        <v>787</v>
      </c>
      <c r="B37" s="363">
        <v>450</v>
      </c>
    </row>
    <row r="38" spans="1:2" ht="21" customHeight="1">
      <c r="A38" s="362" t="s">
        <v>1135</v>
      </c>
      <c r="B38" s="363">
        <v>13027.81</v>
      </c>
    </row>
    <row r="39" spans="1:2" ht="21" customHeight="1">
      <c r="A39" s="362" t="s">
        <v>1130</v>
      </c>
      <c r="B39" s="363">
        <v>10064.27</v>
      </c>
    </row>
    <row r="40" spans="1:2" ht="21" customHeight="1">
      <c r="A40" s="362" t="s">
        <v>1131</v>
      </c>
      <c r="B40" s="363">
        <v>2714.54</v>
      </c>
    </row>
    <row r="41" spans="1:2" ht="21" customHeight="1">
      <c r="A41" s="362" t="s">
        <v>1132</v>
      </c>
      <c r="B41" s="363">
        <v>19</v>
      </c>
    </row>
    <row r="42" spans="1:2">
      <c r="A42" s="364" t="s">
        <v>1128</v>
      </c>
      <c r="B42" s="365">
        <v>230</v>
      </c>
    </row>
    <row r="43" spans="1:2">
      <c r="A43" s="446"/>
      <c r="B43" s="446"/>
    </row>
  </sheetData>
  <mergeCells count="2">
    <mergeCell ref="A2:B2"/>
    <mergeCell ref="A43:B43"/>
  </mergeCells>
  <phoneticPr fontId="16" type="noConversion"/>
  <printOptions horizontalCentered="1"/>
  <pageMargins left="0.75" right="0.55000000000000004" top="0.79" bottom="0.52" header="0.51" footer="0.18"/>
  <pageSetup paperSize="9" fitToHeight="0" orientation="portrait" blackAndWhite="1" r:id="rId1"/>
  <headerFooter alignWithMargins="0">
    <evenFooter>&amp;L—&amp;P—</evenFooter>
  </headerFooter>
</worksheet>
</file>

<file path=xl/worksheets/sheet30.xml><?xml version="1.0" encoding="utf-8"?>
<worksheet xmlns="http://schemas.openxmlformats.org/spreadsheetml/2006/main" xmlns:r="http://schemas.openxmlformats.org/officeDocument/2006/relationships">
  <sheetPr>
    <pageSetUpPr fitToPage="1"/>
  </sheetPr>
  <dimension ref="A1:B52"/>
  <sheetViews>
    <sheetView view="pageBreakPreview" topLeftCell="A36" workbookViewId="0">
      <selection activeCell="D53" sqref="D53"/>
    </sheetView>
  </sheetViews>
  <sheetFormatPr defaultRowHeight="14.25"/>
  <cols>
    <col min="1" max="1" width="55.25" style="356" customWidth="1"/>
    <col min="2" max="2" width="27.75" style="356" customWidth="1"/>
    <col min="3" max="3" width="9" style="356"/>
    <col min="4" max="4" width="13.75" style="356" bestFit="1" customWidth="1"/>
    <col min="5" max="5" width="8.5" style="356" customWidth="1"/>
    <col min="6" max="242" width="9" style="356"/>
    <col min="243" max="243" width="39.375" style="356" customWidth="1"/>
    <col min="244" max="244" width="15.25" style="356" customWidth="1"/>
    <col min="245" max="246" width="12.875" style="356" customWidth="1"/>
    <col min="247" max="247" width="15" style="356" customWidth="1"/>
    <col min="248" max="16384" width="9" style="356"/>
  </cols>
  <sheetData>
    <row r="1" spans="1:2">
      <c r="B1" s="357" t="s">
        <v>816</v>
      </c>
    </row>
    <row r="2" spans="1:2" ht="22.5">
      <c r="A2" s="447" t="s">
        <v>1137</v>
      </c>
      <c r="B2" s="447"/>
    </row>
    <row r="3" spans="1:2">
      <c r="A3" s="366"/>
      <c r="B3" s="367" t="s">
        <v>1127</v>
      </c>
    </row>
    <row r="4" spans="1:2" ht="21.95" customHeight="1">
      <c r="A4" s="358" t="s">
        <v>798</v>
      </c>
      <c r="B4" s="359" t="s">
        <v>246</v>
      </c>
    </row>
    <row r="5" spans="1:2" ht="21.95" customHeight="1">
      <c r="A5" s="360" t="s">
        <v>817</v>
      </c>
      <c r="B5" s="363">
        <f>B20+B25+B31+B36+B42+B48</f>
        <v>43868.75</v>
      </c>
    </row>
    <row r="6" spans="1:2" ht="21.95" customHeight="1">
      <c r="A6" s="360" t="s">
        <v>800</v>
      </c>
      <c r="B6" s="363">
        <f>B21+B26+B32+B37+B43+B49</f>
        <v>42587.6</v>
      </c>
    </row>
    <row r="7" spans="1:2" ht="21.95" customHeight="1">
      <c r="A7" s="360" t="s">
        <v>801</v>
      </c>
      <c r="B7" s="363"/>
    </row>
    <row r="8" spans="1:2" ht="21.95" hidden="1" customHeight="1">
      <c r="A8" s="360" t="s">
        <v>818</v>
      </c>
      <c r="B8" s="363"/>
    </row>
    <row r="9" spans="1:2" ht="21.95" hidden="1" customHeight="1">
      <c r="A9" s="360" t="s">
        <v>819</v>
      </c>
      <c r="B9" s="363"/>
    </row>
    <row r="10" spans="1:2" ht="21.95" hidden="1" customHeight="1">
      <c r="A10" s="360" t="s">
        <v>820</v>
      </c>
      <c r="B10" s="363"/>
    </row>
    <row r="11" spans="1:2" ht="21.95" hidden="1" customHeight="1">
      <c r="A11" s="360" t="s">
        <v>821</v>
      </c>
      <c r="B11" s="363"/>
    </row>
    <row r="12" spans="1:2" ht="21.95" hidden="1" customHeight="1">
      <c r="A12" s="360" t="s">
        <v>822</v>
      </c>
      <c r="B12" s="363"/>
    </row>
    <row r="13" spans="1:2" ht="21.95" customHeight="1">
      <c r="A13" s="362" t="s">
        <v>1138</v>
      </c>
      <c r="B13" s="363"/>
    </row>
    <row r="14" spans="1:2" ht="21.95" hidden="1" customHeight="1">
      <c r="A14" s="362" t="s">
        <v>1139</v>
      </c>
      <c r="B14" s="363"/>
    </row>
    <row r="15" spans="1:2" ht="21.95" hidden="1" customHeight="1">
      <c r="A15" s="360" t="s">
        <v>823</v>
      </c>
      <c r="B15" s="363"/>
    </row>
    <row r="16" spans="1:2" ht="21.95" hidden="1" customHeight="1">
      <c r="A16" s="360" t="s">
        <v>824</v>
      </c>
      <c r="B16" s="363"/>
    </row>
    <row r="17" spans="1:2" ht="21.95" hidden="1" customHeight="1">
      <c r="A17" s="368" t="s">
        <v>821</v>
      </c>
      <c r="B17" s="363"/>
    </row>
    <row r="18" spans="1:2" ht="21.95" hidden="1" customHeight="1">
      <c r="A18" s="360" t="s">
        <v>825</v>
      </c>
      <c r="B18" s="363"/>
    </row>
    <row r="19" spans="1:2" ht="21.95" hidden="1" customHeight="1">
      <c r="A19" s="368" t="s">
        <v>826</v>
      </c>
      <c r="B19" s="369"/>
    </row>
    <row r="20" spans="1:2" ht="21.95" customHeight="1">
      <c r="A20" s="360" t="s">
        <v>805</v>
      </c>
      <c r="B20" s="369">
        <v>1995.15</v>
      </c>
    </row>
    <row r="21" spans="1:2" ht="21.95" customHeight="1">
      <c r="A21" s="368" t="s">
        <v>827</v>
      </c>
      <c r="B21" s="363">
        <v>1995.15</v>
      </c>
    </row>
    <row r="22" spans="1:2" ht="21.95" customHeight="1">
      <c r="A22" s="368" t="s">
        <v>1140</v>
      </c>
      <c r="B22" s="363">
        <v>1995.15</v>
      </c>
    </row>
    <row r="23" spans="1:2" ht="21.95" hidden="1" customHeight="1">
      <c r="A23" s="360" t="s">
        <v>828</v>
      </c>
      <c r="B23" s="369"/>
    </row>
    <row r="24" spans="1:2" ht="21.95" hidden="1" customHeight="1">
      <c r="A24" s="368" t="s">
        <v>829</v>
      </c>
      <c r="B24" s="363"/>
    </row>
    <row r="25" spans="1:2" ht="21.95" customHeight="1">
      <c r="A25" s="360" t="s">
        <v>807</v>
      </c>
      <c r="B25" s="363">
        <v>140.59</v>
      </c>
    </row>
    <row r="26" spans="1:2" ht="21.95" customHeight="1">
      <c r="A26" s="360" t="s">
        <v>830</v>
      </c>
      <c r="B26" s="363">
        <v>112.84</v>
      </c>
    </row>
    <row r="27" spans="1:2" ht="21.95" hidden="1" customHeight="1">
      <c r="A27" s="360" t="s">
        <v>831</v>
      </c>
      <c r="B27" s="363"/>
    </row>
    <row r="28" spans="1:2" ht="21.95" customHeight="1">
      <c r="A28" s="360" t="s">
        <v>832</v>
      </c>
      <c r="B28" s="363">
        <v>10</v>
      </c>
    </row>
    <row r="29" spans="1:2" ht="21.95" hidden="1" customHeight="1">
      <c r="A29" s="360" t="s">
        <v>833</v>
      </c>
      <c r="B29" s="363"/>
    </row>
    <row r="30" spans="1:2" ht="21.95" customHeight="1">
      <c r="A30" s="362" t="s">
        <v>1141</v>
      </c>
      <c r="B30" s="363">
        <v>17.75</v>
      </c>
    </row>
    <row r="31" spans="1:2" ht="21.95" customHeight="1">
      <c r="A31" s="360" t="s">
        <v>809</v>
      </c>
      <c r="B31" s="363">
        <v>50.74</v>
      </c>
    </row>
    <row r="32" spans="1:2" ht="21.95" customHeight="1">
      <c r="A32" s="360" t="s">
        <v>834</v>
      </c>
      <c r="B32" s="363">
        <v>50.74</v>
      </c>
    </row>
    <row r="33" spans="1:2" ht="21.95" customHeight="1">
      <c r="A33" s="360" t="s">
        <v>835</v>
      </c>
      <c r="B33" s="363">
        <v>50.74</v>
      </c>
    </row>
    <row r="34" spans="1:2" ht="21.95" hidden="1" customHeight="1">
      <c r="A34" s="362" t="s">
        <v>1142</v>
      </c>
      <c r="B34" s="363"/>
    </row>
    <row r="35" spans="1:2" ht="21.95" hidden="1" customHeight="1">
      <c r="A35" s="360" t="s">
        <v>836</v>
      </c>
      <c r="B35" s="363"/>
    </row>
    <row r="36" spans="1:2" ht="21.95" customHeight="1">
      <c r="A36" s="360" t="s">
        <v>811</v>
      </c>
      <c r="B36" s="363">
        <v>6130.13</v>
      </c>
    </row>
    <row r="37" spans="1:2" ht="21.95" customHeight="1">
      <c r="A37" s="360" t="s">
        <v>837</v>
      </c>
      <c r="B37" s="363">
        <v>6130.13</v>
      </c>
    </row>
    <row r="38" spans="1:2" ht="21.95" customHeight="1">
      <c r="A38" s="360" t="s">
        <v>838</v>
      </c>
      <c r="B38" s="363">
        <v>6078.07</v>
      </c>
    </row>
    <row r="39" spans="1:2" ht="21.95" customHeight="1">
      <c r="A39" s="360" t="s">
        <v>839</v>
      </c>
      <c r="B39" s="363">
        <v>52.06</v>
      </c>
    </row>
    <row r="40" spans="1:2" ht="21.75" hidden="1" customHeight="1">
      <c r="A40" s="360" t="s">
        <v>840</v>
      </c>
      <c r="B40" s="363"/>
    </row>
    <row r="41" spans="1:2" ht="21.95" hidden="1" customHeight="1">
      <c r="A41" s="360" t="s">
        <v>841</v>
      </c>
      <c r="B41" s="363"/>
    </row>
    <row r="42" spans="1:2" ht="21.95" customHeight="1">
      <c r="A42" s="360" t="s">
        <v>812</v>
      </c>
      <c r="B42" s="363">
        <v>22713.33</v>
      </c>
    </row>
    <row r="43" spans="1:2" ht="21.95" customHeight="1">
      <c r="A43" s="360" t="s">
        <v>827</v>
      </c>
      <c r="B43" s="363">
        <v>21519.93</v>
      </c>
    </row>
    <row r="44" spans="1:2" ht="21.95" customHeight="1">
      <c r="A44" s="360" t="s">
        <v>842</v>
      </c>
      <c r="B44" s="363">
        <v>21519.93</v>
      </c>
    </row>
    <row r="45" spans="1:2" ht="21.95" hidden="1" customHeight="1">
      <c r="A45" s="360" t="s">
        <v>843</v>
      </c>
      <c r="B45" s="363"/>
    </row>
    <row r="46" spans="1:2" ht="21.95" hidden="1" customHeight="1">
      <c r="A46" s="362" t="s">
        <v>1143</v>
      </c>
      <c r="B46" s="363"/>
    </row>
    <row r="47" spans="1:2" ht="21.95" customHeight="1">
      <c r="A47" s="362" t="s">
        <v>1144</v>
      </c>
      <c r="B47" s="363">
        <v>1193.4000000000001</v>
      </c>
    </row>
    <row r="48" spans="1:2" ht="21.95" customHeight="1">
      <c r="A48" s="360" t="s">
        <v>813</v>
      </c>
      <c r="B48" s="363">
        <v>12838.81</v>
      </c>
    </row>
    <row r="49" spans="1:2" ht="21.95" customHeight="1">
      <c r="A49" s="360" t="s">
        <v>818</v>
      </c>
      <c r="B49" s="363">
        <v>12778.81</v>
      </c>
    </row>
    <row r="50" spans="1:2" ht="21" customHeight="1">
      <c r="A50" s="360" t="s">
        <v>844</v>
      </c>
      <c r="B50" s="363">
        <v>12778.81</v>
      </c>
    </row>
    <row r="51" spans="1:2">
      <c r="A51" s="362" t="s">
        <v>1145</v>
      </c>
      <c r="B51" s="363"/>
    </row>
    <row r="52" spans="1:2">
      <c r="A52" s="370" t="s">
        <v>1146</v>
      </c>
      <c r="B52" s="365">
        <v>60</v>
      </c>
    </row>
  </sheetData>
  <mergeCells count="1">
    <mergeCell ref="A2:B2"/>
  </mergeCells>
  <phoneticPr fontId="16" type="noConversion"/>
  <printOptions horizontalCentered="1"/>
  <pageMargins left="0.75" right="0.55000000000000004" top="0.79" bottom="0.85" header="0.51" footer="0.51"/>
  <pageSetup paperSize="9" fitToHeight="0" orientation="portrait" blackAndWhite="1" r:id="rId1"/>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46</vt:i4>
      </vt:variant>
    </vt:vector>
  </HeadingPairs>
  <TitlesOfParts>
    <vt:vector size="76" baseType="lpstr">
      <vt:lpstr>政府预算公开模板</vt:lpstr>
      <vt:lpstr>目录</vt:lpstr>
      <vt:lpstr>表1</vt:lpstr>
      <vt:lpstr>表2</vt:lpstr>
      <vt:lpstr>表3</vt:lpstr>
      <vt:lpstr>表4</vt:lpstr>
      <vt:lpstr>表5</vt:lpstr>
      <vt:lpstr>表6</vt:lpstr>
      <vt:lpstr>表6说明</vt:lpstr>
      <vt:lpstr>表7</vt:lpstr>
      <vt:lpstr>表7说明-1</vt:lpstr>
      <vt:lpstr>表7说明-2</vt:lpstr>
      <vt:lpstr>表8</vt:lpstr>
      <vt:lpstr>表8说明</vt:lpstr>
      <vt:lpstr>表9</vt:lpstr>
      <vt:lpstr>表10</vt:lpstr>
      <vt:lpstr>表11</vt:lpstr>
      <vt:lpstr>表12</vt:lpstr>
      <vt:lpstr>表13</vt:lpstr>
      <vt:lpstr>表14</vt:lpstr>
      <vt:lpstr>表15</vt:lpstr>
      <vt:lpstr>表17</vt:lpstr>
      <vt:lpstr>表18</vt:lpstr>
      <vt:lpstr>表19</vt:lpstr>
      <vt:lpstr>表20</vt:lpstr>
      <vt:lpstr>表21</vt:lpstr>
      <vt:lpstr>表22</vt:lpstr>
      <vt:lpstr>表23</vt:lpstr>
      <vt:lpstr>表24</vt:lpstr>
      <vt:lpstr>表25</vt:lpstr>
      <vt:lpstr>表10!Print_Area</vt:lpstr>
      <vt:lpstr>表11!Print_Area</vt:lpstr>
      <vt:lpstr>表12!Print_Area</vt:lpstr>
      <vt:lpstr>表13!Print_Area</vt:lpstr>
      <vt:lpstr>表14!Print_Area</vt:lpstr>
      <vt:lpstr>表15!Print_Area</vt:lpstr>
      <vt:lpstr>表17!Print_Area</vt:lpstr>
      <vt:lpstr>表18!Print_Area</vt:lpstr>
      <vt:lpstr>表19!Print_Area</vt:lpstr>
      <vt:lpstr>表2!Print_Area</vt:lpstr>
      <vt:lpstr>表20!Print_Area</vt:lpstr>
      <vt:lpstr>表21!Print_Area</vt:lpstr>
      <vt:lpstr>表22!Print_Area</vt:lpstr>
      <vt:lpstr>表23!Print_Area</vt:lpstr>
      <vt:lpstr>表24!Print_Area</vt:lpstr>
      <vt:lpstr>表25!Print_Area</vt:lpstr>
      <vt:lpstr>表3!Print_Area</vt:lpstr>
      <vt:lpstr>表4!Print_Area</vt:lpstr>
      <vt:lpstr>表5!Print_Area</vt:lpstr>
      <vt:lpstr>表6!Print_Area</vt:lpstr>
      <vt:lpstr>表7!Print_Area</vt:lpstr>
      <vt:lpstr>'表7说明-1'!Print_Area</vt:lpstr>
      <vt:lpstr>'表7说明-2'!Print_Area</vt:lpstr>
      <vt:lpstr>表8!Print_Area</vt:lpstr>
      <vt:lpstr>表9!Print_Area</vt:lpstr>
      <vt:lpstr>政府预算公开模板!Print_Area</vt:lpstr>
      <vt:lpstr>表1!Print_Titles</vt:lpstr>
      <vt:lpstr>表10!Print_Titles</vt:lpstr>
      <vt:lpstr>表11!Print_Titles</vt:lpstr>
      <vt:lpstr>表12!Print_Titles</vt:lpstr>
      <vt:lpstr>表13!Print_Titles</vt:lpstr>
      <vt:lpstr>表14!Print_Titles</vt:lpstr>
      <vt:lpstr>表15!Print_Titles</vt:lpstr>
      <vt:lpstr>表17!Print_Titles</vt:lpstr>
      <vt:lpstr>表2!Print_Titles</vt:lpstr>
      <vt:lpstr>表22!Print_Titles</vt:lpstr>
      <vt:lpstr>表23!Print_Titles</vt:lpstr>
      <vt:lpstr>表24!Print_Titles</vt:lpstr>
      <vt:lpstr>表25!Print_Titles</vt:lpstr>
      <vt:lpstr>表3!Print_Titles</vt:lpstr>
      <vt:lpstr>表4!Print_Titles</vt:lpstr>
      <vt:lpstr>表5!Print_Titles</vt:lpstr>
      <vt:lpstr>表6!Print_Titles</vt:lpstr>
      <vt:lpstr>表7!Print_Titles</vt:lpstr>
      <vt:lpstr>'表7说明-2'!Print_Titles</vt:lpstr>
      <vt:lpstr>表8!Print_Titles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null,null,陈冬辉</cp:lastModifiedBy>
  <cp:lastPrinted>2018-04-04T03:24:29Z</cp:lastPrinted>
  <dcterms:created xsi:type="dcterms:W3CDTF">1996-12-17T01:32:00Z</dcterms:created>
  <dcterms:modified xsi:type="dcterms:W3CDTF">2018-04-07T04:04:25Z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