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Sheet1!$A$1:$R$15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<sst xmlns="http://schemas.openxmlformats.org/spreadsheetml/2006/main" count="119" uniqueCount="72">
  <si>
    <t>附表3</t>
  </si>
  <si>
    <t>2026年中央财政衔接推进乡村振兴补助资金（发展新型农村集体经济）项目入库清单</t>
  </si>
  <si>
    <t>区</t>
  </si>
  <si>
    <t>镇</t>
  </si>
  <si>
    <t>村</t>
  </si>
  <si>
    <t>项目名称</t>
  </si>
  <si>
    <t>项目类型</t>
  </si>
  <si>
    <t>建设性质</t>
  </si>
  <si>
    <t>实施主体</t>
  </si>
  <si>
    <t>建设内容及规模（概要描述）</t>
  </si>
  <si>
    <t>项目前期谋划情况</t>
  </si>
  <si>
    <t>绩效目标（概要描述）</t>
  </si>
  <si>
    <t>联农带农方式</t>
  </si>
  <si>
    <t>项目建成后管护情况</t>
  </si>
  <si>
    <t>计划投入资金构成
（万元）</t>
  </si>
  <si>
    <t>申请中央财政2026年衔接推进乡村振兴补助资金金额
（万元）</t>
  </si>
  <si>
    <t>备注</t>
  </si>
  <si>
    <t>投入资金合计</t>
  </si>
  <si>
    <t>财政资金</t>
  </si>
  <si>
    <t>其他财政资金</t>
  </si>
  <si>
    <t>其他资金</t>
  </si>
  <si>
    <t>榕城区</t>
  </si>
  <si>
    <t>地都镇</t>
  </si>
  <si>
    <t>仙埔村</t>
  </si>
  <si>
    <t>仙埔村2026年发展新型农村集体经济项目</t>
  </si>
  <si>
    <t>提升乡村产业发展水平</t>
  </si>
  <si>
    <t>新建</t>
  </si>
  <si>
    <t>仙埔集体经济组织</t>
  </si>
  <si>
    <t>120kw双充充电桩3个（含场地建设、三年充电枪服务费等费用）、梨园设施建设（含路面改造等基础设施，标识导视牌及环卫设施等休闲农业设施）</t>
  </si>
  <si>
    <t>充电桩用地情况：位于仙埔村村委门口，属于闲置空地，已硬底化，符合充电桩用地要求；
现有资源：发展休闲农业，对梨园设施升级改造。
项目谋划情况：正在初步设计。</t>
  </si>
  <si>
    <t>提升村集体经济收入水平</t>
  </si>
  <si>
    <t>收益分红</t>
  </si>
  <si>
    <t>钱后村</t>
  </si>
  <si>
    <t>钱后村2026年发展新型农村集体经济项目</t>
  </si>
  <si>
    <t>钱后集体经济组织</t>
  </si>
  <si>
    <t>标准化鱼塘配套硬件设备（自动投喂设备、水质监测设备及增氧机等设备）、分布式光伏建设。</t>
  </si>
  <si>
    <t>现有资源：村内现有在建养殖水塘60亩；
光伏建设：在看护房顶安装分布式光伏。
项目谋划情况：正在初步设计。</t>
  </si>
  <si>
    <t>溪明村</t>
  </si>
  <si>
    <t>溪明村2026年发展新型农村集体经济项目</t>
  </si>
  <si>
    <t>溪明集体经济组织</t>
  </si>
  <si>
    <r>
      <rPr>
        <sz val="12"/>
        <color theme="1"/>
        <rFont val="仿宋_GB2312"/>
        <charset val="134"/>
      </rPr>
      <t>分布式光伏建设</t>
    </r>
    <r>
      <rPr>
        <sz val="12"/>
        <color rgb="FF000000"/>
        <rFont val="仿宋_GB2312"/>
        <charset val="134"/>
      </rPr>
      <t>。</t>
    </r>
  </si>
  <si>
    <t>光伏建设：村委公共建筑屋顶及充电桩停车棚等闲置立面资源；
项目谋划情况：正在初步设计。</t>
  </si>
  <si>
    <t>登岗镇</t>
  </si>
  <si>
    <t>洋淇村</t>
  </si>
  <si>
    <t>洋淇村2026年发展新型农村集体经济项目</t>
  </si>
  <si>
    <t>洋淇集体经济组织</t>
  </si>
  <si>
    <t>120kw双充充电桩3个（含场地建设、三年充电枪服务费等费用）、休闲农业配套设施建设（含路面改造，标识导视牌及环卫设施等基础设施）。</t>
  </si>
  <si>
    <t>充电桩用地情况：村委闲置空地；
现有资源：洋淇村现有连片集体土地300亩，发展休闲农业，升级配套设施；
项目谋划情况：正在初步设计。</t>
  </si>
  <si>
    <t>浦口村</t>
  </si>
  <si>
    <t>浦口村2026年发展新型农村集体经济项目</t>
  </si>
  <si>
    <t>浦口集体经济组织</t>
  </si>
  <si>
    <t>120kw双充充电桩3个（含场地建设、三年充电枪服务费等费用）、休闲农业配套设施（含路面改造，标识导视牌及环卫设施等基础设施）。</t>
  </si>
  <si>
    <t>充电桩用地情况：村委闲置空地；
休闲农业：浦口村现有连片集体土地120亩，升级配套设施；
项目谋划情况：正在初步设计。</t>
  </si>
  <si>
    <t>沟边村</t>
  </si>
  <si>
    <t>沟边村2026年发展新型农村集体经济项目</t>
  </si>
  <si>
    <t>沟边集体经济组织</t>
  </si>
  <si>
    <t>农田升级改造（含土地改造、水处理设备、有机肥及租金等配套设施）、休闲农业配套设施建设（含基建建设、路面改造、标识导视牌及环卫设施等）。</t>
  </si>
  <si>
    <t>现有资源：沟边村现有20亩农田，打造有机农田，发展休闲农业，升级配套设施。
项目谋划情况：正在初步设计。</t>
  </si>
  <si>
    <t>渔湖街道</t>
  </si>
  <si>
    <t>和美村</t>
  </si>
  <si>
    <t>和美村东洪集体经济组织2026年发展新型农村集体经济项目</t>
  </si>
  <si>
    <t>和美村东洪集体经济组织</t>
  </si>
  <si>
    <r>
      <rPr>
        <sz val="12"/>
        <color theme="1"/>
        <rFont val="仿宋_GB2312"/>
        <charset val="134"/>
      </rPr>
      <t>10亩鱼塘及榕树配套设施升级改造</t>
    </r>
    <r>
      <rPr>
        <sz val="12"/>
        <color rgb="FF000000"/>
        <rFont val="仿宋_GB2312"/>
        <charset val="134"/>
      </rPr>
      <t>（含鱼塘改造、钓位建设等基础设施费用）、休闲农业配套设施建设（含路面改造等，标识导视牌及环卫设施等）。</t>
    </r>
  </si>
  <si>
    <t>现有资源：村内留存百年古榕树景观及10亩鱼塘资源，发展休闲农业，升级配套设施。
项目谋划情况：正在初步设计。</t>
  </si>
  <si>
    <t>仙桥街道</t>
  </si>
  <si>
    <t>永东村</t>
  </si>
  <si>
    <t>永东村涂库集体经济组织2026年发展新型农村集体经济项目</t>
  </si>
  <si>
    <t>永东村涂库集体经济组织</t>
  </si>
  <si>
    <r>
      <rPr>
        <sz val="12"/>
        <color theme="1"/>
        <rFont val="仿宋_GB2312"/>
        <charset val="134"/>
      </rPr>
      <t>钢结构厂房建设</t>
    </r>
    <r>
      <rPr>
        <sz val="12"/>
        <color rgb="FF000000"/>
        <rFont val="仿宋_GB2312"/>
        <charset val="134"/>
      </rPr>
      <t>、120kw双充充电桩3个（含场地建设、三年充电枪服务费等费用）</t>
    </r>
  </si>
  <si>
    <t>充电桩用地情况：村委闲置空地；
厂房用地：盘活村集体700平方米存量土地资源；
项目谋划情况：正在初步设计。</t>
  </si>
  <si>
    <t>项目合计金额：</t>
  </si>
  <si>
    <t>备注：
     1.项目类型包括加强规划引领、巩固脱贫攻坚成果、提升镇村公共基础设施水平、提升镇域公共服务能力、提升乡村产业发展水平（选填）。
     2.联农带农方式包括：土地流转、就业务工、带动生产、帮助产销对接、资产入股、收益分红、其他，需要具体描述。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</si>
</sst>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黑体"/>
      <charset val="134"/>
    </font>
    <font>
      <sz val="28"/>
      <name val="方正小标宋简体"/>
      <charset val="134"/>
    </font>
    <font>
      <sz val="14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4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0"/>
  <sheetViews>
    <sheetView tabSelected="1" view="pageBreakPreview" zoomScale="70" zoomScaleNormal="100" workbookViewId="0">
      <selection activeCell="J3" sqref="J3:J5"/>
    </sheetView>
  </sheetViews>
  <sheetFormatPr defaultColWidth="8.99166666666667" defaultRowHeight="13.5"/>
  <cols>
    <col min="1" max="3" width="8.59166666666667" style="4" customWidth="1"/>
    <col min="4" max="7" width="13.5916666666667" style="4" customWidth="1"/>
    <col min="8" max="8" width="48.7416666666667" style="4" customWidth="1"/>
    <col min="9" max="9" width="59.2833333333333" style="4" customWidth="1"/>
    <col min="10" max="10" width="28.2083333333333" style="4" customWidth="1"/>
    <col min="11" max="12" width="17.6583333333333" style="4" customWidth="1"/>
    <col min="13" max="13" width="9.125" style="4"/>
    <col min="14" max="15" width="9.89166666666667" style="4" customWidth="1"/>
    <col min="16" max="16" width="8.99166666666667" style="4"/>
    <col min="17" max="17" width="15.1416666666667" style="4" customWidth="1"/>
    <col min="18" max="18" width="13.0333333333333" style="4" customWidth="1"/>
    <col min="19" max="16384" width="8.99166666666667" style="4"/>
  </cols>
  <sheetData>
    <row r="1" ht="41" customHeight="1" spans="1:18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6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2" customFormat="1" ht="54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10" t="s">
        <v>13</v>
      </c>
      <c r="M3" s="11" t="s">
        <v>14</v>
      </c>
      <c r="N3" s="11"/>
      <c r="O3" s="11"/>
      <c r="P3" s="11"/>
      <c r="Q3" s="10" t="s">
        <v>15</v>
      </c>
      <c r="R3" s="10" t="s">
        <v>16</v>
      </c>
    </row>
    <row r="4" s="2" customFormat="1" ht="38" customHeight="1" spans="1:18">
      <c r="A4" s="8"/>
      <c r="B4" s="8"/>
      <c r="C4" s="8"/>
      <c r="D4" s="8"/>
      <c r="E4" s="8"/>
      <c r="F4" s="8"/>
      <c r="G4" s="8"/>
      <c r="H4" s="8"/>
      <c r="I4" s="8"/>
      <c r="J4" s="8"/>
      <c r="K4" s="12"/>
      <c r="L4" s="13"/>
      <c r="M4" s="11" t="s">
        <v>17</v>
      </c>
      <c r="N4" s="10" t="s">
        <v>18</v>
      </c>
      <c r="O4" s="10" t="s">
        <v>19</v>
      </c>
      <c r="P4" s="11" t="s">
        <v>20</v>
      </c>
      <c r="Q4" s="13"/>
      <c r="R4" s="13"/>
    </row>
    <row r="5" s="2" customFormat="1" ht="53" customHeight="1" spans="1:18">
      <c r="A5" s="8"/>
      <c r="B5" s="8"/>
      <c r="C5" s="8"/>
      <c r="D5" s="8"/>
      <c r="E5" s="8"/>
      <c r="F5" s="8"/>
      <c r="G5" s="8"/>
      <c r="H5" s="8"/>
      <c r="I5" s="8"/>
      <c r="J5" s="8"/>
      <c r="K5" s="14"/>
      <c r="L5" s="15"/>
      <c r="M5" s="11"/>
      <c r="N5" s="15"/>
      <c r="O5" s="15"/>
      <c r="P5" s="11"/>
      <c r="Q5" s="15"/>
      <c r="R5" s="15"/>
    </row>
    <row r="6" s="3" customFormat="1" ht="76" customHeight="1" spans="1:18">
      <c r="A6" s="16" t="s">
        <v>21</v>
      </c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28</v>
      </c>
      <c r="I6" s="17" t="s">
        <v>29</v>
      </c>
      <c r="J6" s="16" t="s">
        <v>30</v>
      </c>
      <c r="K6" s="18" t="s">
        <v>31</v>
      </c>
      <c r="L6" s="18" t="s">
        <v>27</v>
      </c>
      <c r="M6" s="19">
        <f>SUM(N6:P6)</f>
        <v>56.1</v>
      </c>
      <c r="N6" s="18">
        <v>30</v>
      </c>
      <c r="O6" s="18">
        <v>20</v>
      </c>
      <c r="P6" s="18">
        <v>6.1</v>
      </c>
      <c r="Q6" s="18">
        <v>30</v>
      </c>
      <c r="R6" s="20"/>
    </row>
    <row r="7" s="3" customFormat="1" ht="53" customHeight="1" spans="1:18">
      <c r="A7" s="16" t="s">
        <v>21</v>
      </c>
      <c r="B7" s="16" t="s">
        <v>22</v>
      </c>
      <c r="C7" s="16" t="s">
        <v>32</v>
      </c>
      <c r="D7" s="16" t="s">
        <v>33</v>
      </c>
      <c r="E7" s="16" t="s">
        <v>25</v>
      </c>
      <c r="F7" s="16" t="s">
        <v>26</v>
      </c>
      <c r="G7" s="16" t="s">
        <v>34</v>
      </c>
      <c r="H7" s="16" t="s">
        <v>35</v>
      </c>
      <c r="I7" s="17" t="s">
        <v>36</v>
      </c>
      <c r="J7" s="16" t="s">
        <v>30</v>
      </c>
      <c r="K7" s="18" t="s">
        <v>31</v>
      </c>
      <c r="L7" s="18" t="s">
        <v>34</v>
      </c>
      <c r="M7" s="19">
        <f t="shared" ref="M7:M13" si="0">SUM(N7:P7)</f>
        <v>63.1</v>
      </c>
      <c r="N7" s="18">
        <v>30</v>
      </c>
      <c r="O7" s="18">
        <v>20</v>
      </c>
      <c r="P7" s="18">
        <v>13.1</v>
      </c>
      <c r="Q7" s="18">
        <v>30</v>
      </c>
      <c r="R7" s="20"/>
    </row>
    <row r="8" s="3" customFormat="1" ht="53" customHeight="1" spans="1:18">
      <c r="A8" s="16" t="s">
        <v>21</v>
      </c>
      <c r="B8" s="16" t="s">
        <v>22</v>
      </c>
      <c r="C8" s="16" t="s">
        <v>37</v>
      </c>
      <c r="D8" s="16" t="s">
        <v>38</v>
      </c>
      <c r="E8" s="16" t="s">
        <v>25</v>
      </c>
      <c r="F8" s="16" t="s">
        <v>26</v>
      </c>
      <c r="G8" s="16" t="s">
        <v>39</v>
      </c>
      <c r="H8" s="16" t="s">
        <v>40</v>
      </c>
      <c r="I8" s="21" t="s">
        <v>41</v>
      </c>
      <c r="J8" s="16" t="s">
        <v>30</v>
      </c>
      <c r="K8" s="18" t="s">
        <v>31</v>
      </c>
      <c r="L8" s="18" t="s">
        <v>39</v>
      </c>
      <c r="M8" s="19">
        <f t="shared" si="0"/>
        <v>58.1</v>
      </c>
      <c r="N8" s="18">
        <v>30</v>
      </c>
      <c r="O8" s="18">
        <v>20</v>
      </c>
      <c r="P8" s="18">
        <v>8.1</v>
      </c>
      <c r="Q8" s="18">
        <v>30</v>
      </c>
      <c r="R8" s="20"/>
    </row>
    <row r="9" s="3" customFormat="1" ht="76" customHeight="1" spans="1:18">
      <c r="A9" s="16" t="s">
        <v>21</v>
      </c>
      <c r="B9" s="16" t="s">
        <v>42</v>
      </c>
      <c r="C9" s="16" t="s">
        <v>43</v>
      </c>
      <c r="D9" s="16" t="s">
        <v>44</v>
      </c>
      <c r="E9" s="16" t="s">
        <v>25</v>
      </c>
      <c r="F9" s="16" t="s">
        <v>26</v>
      </c>
      <c r="G9" s="16" t="s">
        <v>45</v>
      </c>
      <c r="H9" s="16" t="s">
        <v>46</v>
      </c>
      <c r="I9" s="17" t="s">
        <v>47</v>
      </c>
      <c r="J9" s="16" t="s">
        <v>30</v>
      </c>
      <c r="K9" s="18" t="s">
        <v>31</v>
      </c>
      <c r="L9" s="18" t="s">
        <v>45</v>
      </c>
      <c r="M9" s="19">
        <f t="shared" si="0"/>
        <v>55.1</v>
      </c>
      <c r="N9" s="18">
        <v>30</v>
      </c>
      <c r="O9" s="18">
        <v>20</v>
      </c>
      <c r="P9" s="18">
        <v>5.1</v>
      </c>
      <c r="Q9" s="18">
        <v>30</v>
      </c>
      <c r="R9" s="20"/>
    </row>
    <row r="10" s="3" customFormat="1" ht="53" customHeight="1" spans="1:18">
      <c r="A10" s="16" t="s">
        <v>21</v>
      </c>
      <c r="B10" s="16" t="s">
        <v>42</v>
      </c>
      <c r="C10" s="16" t="s">
        <v>48</v>
      </c>
      <c r="D10" s="16" t="s">
        <v>49</v>
      </c>
      <c r="E10" s="16" t="s">
        <v>25</v>
      </c>
      <c r="F10" s="16" t="s">
        <v>26</v>
      </c>
      <c r="G10" s="16" t="s">
        <v>50</v>
      </c>
      <c r="H10" s="16" t="s">
        <v>51</v>
      </c>
      <c r="I10" s="17" t="s">
        <v>52</v>
      </c>
      <c r="J10" s="16" t="s">
        <v>30</v>
      </c>
      <c r="K10" s="18" t="s">
        <v>31</v>
      </c>
      <c r="L10" s="18" t="s">
        <v>50</v>
      </c>
      <c r="M10" s="19">
        <f t="shared" si="0"/>
        <v>55.1</v>
      </c>
      <c r="N10" s="18">
        <v>30</v>
      </c>
      <c r="O10" s="18">
        <v>20</v>
      </c>
      <c r="P10" s="18">
        <v>5.1</v>
      </c>
      <c r="Q10" s="18">
        <v>30</v>
      </c>
      <c r="R10" s="20"/>
    </row>
    <row r="11" s="3" customFormat="1" ht="53" customHeight="1" spans="1:18">
      <c r="A11" s="16" t="s">
        <v>21</v>
      </c>
      <c r="B11" s="16" t="s">
        <v>42</v>
      </c>
      <c r="C11" s="16" t="s">
        <v>53</v>
      </c>
      <c r="D11" s="16" t="s">
        <v>54</v>
      </c>
      <c r="E11" s="16" t="s">
        <v>25</v>
      </c>
      <c r="F11" s="16" t="s">
        <v>26</v>
      </c>
      <c r="G11" s="16" t="s">
        <v>55</v>
      </c>
      <c r="H11" s="16" t="s">
        <v>56</v>
      </c>
      <c r="I11" s="17" t="s">
        <v>57</v>
      </c>
      <c r="J11" s="16" t="s">
        <v>30</v>
      </c>
      <c r="K11" s="18" t="s">
        <v>31</v>
      </c>
      <c r="L11" s="18" t="s">
        <v>55</v>
      </c>
      <c r="M11" s="19">
        <f t="shared" si="0"/>
        <v>62.1</v>
      </c>
      <c r="N11" s="18">
        <v>30</v>
      </c>
      <c r="O11" s="18">
        <v>20</v>
      </c>
      <c r="P11" s="18">
        <v>12.1</v>
      </c>
      <c r="Q11" s="18">
        <v>30</v>
      </c>
      <c r="R11" s="20"/>
    </row>
    <row r="12" s="3" customFormat="1" ht="78" customHeight="1" spans="1:18">
      <c r="A12" s="16" t="s">
        <v>21</v>
      </c>
      <c r="B12" s="16" t="s">
        <v>58</v>
      </c>
      <c r="C12" s="16" t="s">
        <v>59</v>
      </c>
      <c r="D12" s="16" t="s">
        <v>60</v>
      </c>
      <c r="E12" s="16" t="s">
        <v>25</v>
      </c>
      <c r="F12" s="16" t="s">
        <v>26</v>
      </c>
      <c r="G12" s="16" t="s">
        <v>61</v>
      </c>
      <c r="H12" s="16" t="s">
        <v>62</v>
      </c>
      <c r="I12" s="17" t="s">
        <v>63</v>
      </c>
      <c r="J12" s="16" t="s">
        <v>30</v>
      </c>
      <c r="K12" s="18" t="s">
        <v>31</v>
      </c>
      <c r="L12" s="18" t="s">
        <v>61</v>
      </c>
      <c r="M12" s="19">
        <f t="shared" si="0"/>
        <v>55.4</v>
      </c>
      <c r="N12" s="18">
        <v>30</v>
      </c>
      <c r="O12" s="18">
        <v>20</v>
      </c>
      <c r="P12" s="18">
        <v>5.4</v>
      </c>
      <c r="Q12" s="18">
        <v>30</v>
      </c>
      <c r="R12" s="20"/>
    </row>
    <row r="13" s="3" customFormat="1" ht="78" customHeight="1" spans="1:18">
      <c r="A13" s="16" t="s">
        <v>21</v>
      </c>
      <c r="B13" s="16" t="s">
        <v>64</v>
      </c>
      <c r="C13" s="16" t="s">
        <v>65</v>
      </c>
      <c r="D13" s="16" t="s">
        <v>66</v>
      </c>
      <c r="E13" s="16" t="s">
        <v>25</v>
      </c>
      <c r="F13" s="16" t="s">
        <v>26</v>
      </c>
      <c r="G13" s="16" t="s">
        <v>67</v>
      </c>
      <c r="H13" s="16" t="s">
        <v>68</v>
      </c>
      <c r="I13" s="17" t="s">
        <v>69</v>
      </c>
      <c r="J13" s="16" t="s">
        <v>30</v>
      </c>
      <c r="K13" s="18" t="s">
        <v>31</v>
      </c>
      <c r="L13" s="18" t="s">
        <v>67</v>
      </c>
      <c r="M13" s="19">
        <f t="shared" si="0"/>
        <v>52.1</v>
      </c>
      <c r="N13" s="18">
        <v>30</v>
      </c>
      <c r="O13" s="18">
        <v>20</v>
      </c>
      <c r="P13" s="18">
        <v>2.1</v>
      </c>
      <c r="Q13" s="18">
        <v>30</v>
      </c>
      <c r="R13" s="20"/>
    </row>
    <row r="14" s="3" customFormat="1" ht="59" customHeight="1" spans="1:18">
      <c r="A14" s="22" t="s">
        <v>70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18">
        <f t="shared" ref="M14:Q14" si="1">SUM(M6:M13)</f>
        <v>457.1</v>
      </c>
      <c r="N14" s="18">
        <f t="shared" si="1"/>
        <v>240</v>
      </c>
      <c r="O14" s="18">
        <f t="shared" si="1"/>
        <v>160</v>
      </c>
      <c r="P14" s="18">
        <f t="shared" si="1"/>
        <v>57.1</v>
      </c>
      <c r="Q14" s="18">
        <f t="shared" si="1"/>
        <v>240</v>
      </c>
      <c r="R14" s="25"/>
    </row>
    <row r="15" ht="81" customHeight="1" spans="1:18">
      <c r="A15" s="26" t="s">
        <v>71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40" spans="8:8">
      <c r="H40" s="4">
        <v>0</v>
      </c>
    </row>
  </sheetData>
  <mergeCells count="23">
    <mergeCell ref="A1:B1"/>
    <mergeCell ref="A2:R2"/>
    <mergeCell ref="M3:P3"/>
    <mergeCell ref="A14:L14"/>
    <mergeCell ref="A15:R1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4:M5"/>
    <mergeCell ref="N4:N5"/>
    <mergeCell ref="O4:O5"/>
    <mergeCell ref="P4:P5"/>
    <mergeCell ref="Q3:Q5"/>
    <mergeCell ref="R3:R5"/>
  </mergeCells>
  <pageMargins left="0.751388888888889" right="0.751388888888889" top="1" bottom="1" header="0.5" footer="0.5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</cp:lastModifiedBy>
  <dcterms:created xsi:type="dcterms:W3CDTF">2023-02-03T07:43:00Z</dcterms:created>
  <dcterms:modified xsi:type="dcterms:W3CDTF">2026-07-14T10:02:18Z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C20851079D354FC299CB6E3DEC5BD1E7_13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